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ancurakova\Desktop\EPVO\KE 864 HY Iveco Trakker  servis zametacej nadstavby\KE 864 HY servis zametačky Kurta\"/>
    </mc:Choice>
  </mc:AlternateContent>
  <xr:revisionPtr revIDLastSave="0" documentId="13_ncr:1_{FCEAE9B1-86F3-48F5-88E9-71473F2C85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</sheets>
  <definedNames>
    <definedName name="_xlnm.Print_Area" localSheetId="0">Hárok1!$A$1:$J$31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5" i="1" l="1"/>
  <c r="G24" i="1"/>
  <c r="G23" i="1"/>
  <c r="G22" i="1"/>
  <c r="G21" i="1"/>
  <c r="G20" i="1"/>
  <c r="G19" i="1"/>
  <c r="G18" i="1"/>
  <c r="G17" i="1"/>
  <c r="G16" i="1"/>
  <c r="G15" i="1"/>
  <c r="G14" i="1"/>
  <c r="G13" i="1"/>
  <c r="G26" i="1" l="1"/>
  <c r="G27" i="1" s="1"/>
  <c r="G28" i="1" s="1"/>
</calcChain>
</file>

<file path=xl/sharedStrings.xml><?xml version="1.0" encoding="utf-8"?>
<sst xmlns="http://schemas.openxmlformats.org/spreadsheetml/2006/main" count="72" uniqueCount="60">
  <si>
    <t>A</t>
  </si>
  <si>
    <t>B</t>
  </si>
  <si>
    <t>D</t>
  </si>
  <si>
    <t>E</t>
  </si>
  <si>
    <t>F</t>
  </si>
  <si>
    <t>G</t>
  </si>
  <si>
    <t>P.č.</t>
  </si>
  <si>
    <t>Názov položky</t>
  </si>
  <si>
    <t>Merná jednotka (MJ)</t>
  </si>
  <si>
    <t xml:space="preserve">Požadovaný počet MJ </t>
  </si>
  <si>
    <t>Jednotková cena za MJ v € bez DPH</t>
  </si>
  <si>
    <t>Prípadné poznámky dodávateľa, resp. presnejšie označenie ponúkaného tovaru</t>
  </si>
  <si>
    <t>Celková cena za predmet zákazky v € bez DPH:</t>
  </si>
  <si>
    <t>C</t>
  </si>
  <si>
    <t>Príloha č. 1</t>
  </si>
  <si>
    <t>Uchádzač:</t>
  </si>
  <si>
    <t>Sídlo/adresa:</t>
  </si>
  <si>
    <t>IČO:</t>
  </si>
  <si>
    <t xml:space="preserve">Technická a cenová špecifikácia predmetu zákazky </t>
  </si>
  <si>
    <t>1.</t>
  </si>
  <si>
    <t>* Sme/Nie sme platcami DPH (* nehodiace sa prešktrnúť)</t>
  </si>
  <si>
    <t>DPH (23%) v €</t>
  </si>
  <si>
    <t>Celková cena za predmet zákazky v € s DPH:</t>
  </si>
  <si>
    <r>
      <t xml:space="preserve">Verejný obstarávateľ: </t>
    </r>
    <r>
      <rPr>
        <b/>
        <sz val="11"/>
        <color theme="1"/>
        <rFont val="Times New Roman"/>
        <family val="1"/>
        <charset val="238"/>
      </rPr>
      <t>Správa ciest Košického samosprávneho kraja</t>
    </r>
  </si>
  <si>
    <t xml:space="preserve"> </t>
  </si>
  <si>
    <t xml:space="preserve">Cena za požadovaný počet MJ v € bez DPH
</t>
  </si>
  <si>
    <t xml:space="preserve">úkon </t>
  </si>
  <si>
    <t>2.</t>
  </si>
  <si>
    <t>3.</t>
  </si>
  <si>
    <t>4.</t>
  </si>
  <si>
    <t>5.</t>
  </si>
  <si>
    <t>výmena 4 cestného ventilu</t>
  </si>
  <si>
    <t>diagnostika</t>
  </si>
  <si>
    <t xml:space="preserve">servis nadstavby a jeho motora </t>
  </si>
  <si>
    <t>výmena filtrov</t>
  </si>
  <si>
    <t>výmena oleja</t>
  </si>
  <si>
    <t>6.</t>
  </si>
  <si>
    <t xml:space="preserve">výmena spodných  gúm na zametacie metly </t>
  </si>
  <si>
    <t xml:space="preserve">výmena vrchných  gúm sania </t>
  </si>
  <si>
    <t>7.</t>
  </si>
  <si>
    <t>8.</t>
  </si>
  <si>
    <t xml:space="preserve">výmena poškodenej hadice sania vzduchu na motor nadstavby </t>
  </si>
  <si>
    <t>9.</t>
  </si>
  <si>
    <t xml:space="preserve">výmena   malej okrúhlej metly </t>
  </si>
  <si>
    <t>výmena piestových segmentov zdvihu sacieho vozíka</t>
  </si>
  <si>
    <t xml:space="preserve">výmena  rozvádzačov  vzduchu-ľavá aj pravá strana   </t>
  </si>
  <si>
    <t>11.</t>
  </si>
  <si>
    <t>12.</t>
  </si>
  <si>
    <t>13.</t>
  </si>
  <si>
    <t xml:space="preserve">kontrola vzduchového systému </t>
  </si>
  <si>
    <t>kontrola servo motora v prípade nefunk.jeho výmena</t>
  </si>
  <si>
    <t>Záručná doba: 12 mesiacov na prácu, 24 mesiacov na tovar</t>
  </si>
  <si>
    <t>V ................................... Dňa ............................................</t>
  </si>
  <si>
    <t>........................................................................................</t>
  </si>
  <si>
    <t>pečiatka a podpis</t>
  </si>
  <si>
    <t>Priestory uchádzača:</t>
  </si>
  <si>
    <t>Vzdialenosť: do 200 km od SC KSK Spišská Nová Ves</t>
  </si>
  <si>
    <r>
      <t xml:space="preserve">Názov predmetu zákazky: </t>
    </r>
    <r>
      <rPr>
        <b/>
        <sz val="11"/>
        <color theme="1"/>
        <rFont val="Times New Roman"/>
        <family val="1"/>
        <charset val="238"/>
      </rPr>
      <t>Oprava zametacej nadstavby KURTA   Z/TK/ 65 M priradenej ku vozidlu  Iveco Trakker KE 864 HY</t>
    </r>
  </si>
  <si>
    <t>Miesto dodania: SCKSK, stredisko Spišská Nová Ves,Tepličská cesta 9, 052 01 Spišská Nová Ves</t>
  </si>
  <si>
    <t>Termín dodania služby: do 10 pracovných dní od doručenia objednávky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</si>
</sst>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indexed="8"/>
      <name val="Times New Roman"/>
      <family val="2"/>
      <charset val="238"/>
    </font>
    <font>
      <b/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8"/>
      <name val="Calibri"/>
      <family val="2"/>
      <scheme val="minor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8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indexed="8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3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54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9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10" fillId="0" borderId="0" xfId="0" applyFont="1"/>
    <xf numFmtId="0" fontId="9" fillId="0" borderId="0" xfId="0" applyFont="1" applyAlignment="1">
      <alignment horizontal="right"/>
    </xf>
    <xf numFmtId="0" fontId="3" fillId="5" borderId="4" xfId="0" applyFont="1" applyFill="1" applyBorder="1"/>
    <xf numFmtId="0" fontId="3" fillId="5" borderId="5" xfId="0" applyFont="1" applyFill="1" applyBorder="1"/>
    <xf numFmtId="0" fontId="3" fillId="5" borderId="6" xfId="0" applyFont="1" applyFill="1" applyBorder="1"/>
    <xf numFmtId="0" fontId="9" fillId="6" borderId="0" xfId="0" applyFont="1" applyFill="1"/>
    <xf numFmtId="3" fontId="9" fillId="6" borderId="0" xfId="0" applyNumberFormat="1" applyFont="1" applyFill="1" applyAlignment="1">
      <alignment horizontal="left"/>
    </xf>
    <xf numFmtId="0" fontId="3" fillId="5" borderId="3" xfId="0" applyFont="1" applyFill="1" applyBorder="1"/>
    <xf numFmtId="0" fontId="3" fillId="5" borderId="7" xfId="0" applyFont="1" applyFill="1" applyBorder="1"/>
    <xf numFmtId="0" fontId="3" fillId="5" borderId="8" xfId="0" applyFont="1" applyFill="1" applyBorder="1"/>
    <xf numFmtId="0" fontId="9" fillId="0" borderId="0" xfId="0" applyFont="1" applyAlignment="1">
      <alignment horizontal="left"/>
    </xf>
    <xf numFmtId="0" fontId="6" fillId="0" borderId="9" xfId="1" applyFont="1" applyBorder="1" applyAlignment="1">
      <alignment horizontal="left"/>
    </xf>
    <xf numFmtId="0" fontId="6" fillId="0" borderId="2" xfId="1" applyFont="1" applyBorder="1" applyAlignment="1">
      <alignment horizontal="left"/>
    </xf>
    <xf numFmtId="0" fontId="6" fillId="0" borderId="11" xfId="1" applyFont="1" applyBorder="1" applyAlignment="1">
      <alignment horizontal="left"/>
    </xf>
    <xf numFmtId="0" fontId="6" fillId="0" borderId="12" xfId="1" applyFont="1" applyBorder="1" applyAlignment="1">
      <alignment horizontal="left"/>
    </xf>
    <xf numFmtId="0" fontId="12" fillId="0" borderId="0" xfId="1" applyFont="1" applyAlignment="1">
      <alignment horizontal="left"/>
    </xf>
    <xf numFmtId="0" fontId="6" fillId="0" borderId="0" xfId="1" applyFont="1" applyAlignment="1">
      <alignment horizontal="left"/>
    </xf>
    <xf numFmtId="0" fontId="11" fillId="0" borderId="0" xfId="0" applyFont="1" applyAlignment="1">
      <alignment horizontal="left"/>
    </xf>
    <xf numFmtId="0" fontId="0" fillId="0" borderId="0" xfId="0" applyAlignment="1">
      <alignment horizontal="left"/>
    </xf>
    <xf numFmtId="2" fontId="6" fillId="0" borderId="2" xfId="1" applyNumberFormat="1" applyFont="1" applyBorder="1" applyAlignment="1">
      <alignment horizontal="left"/>
    </xf>
    <xf numFmtId="4" fontId="6" fillId="0" borderId="12" xfId="1" applyNumberFormat="1" applyFont="1" applyBorder="1" applyAlignment="1">
      <alignment horizontal="left"/>
    </xf>
    <xf numFmtId="2" fontId="6" fillId="0" borderId="2" xfId="1" applyNumberFormat="1" applyFont="1" applyBorder="1" applyAlignment="1">
      <alignment horizontal="right"/>
    </xf>
    <xf numFmtId="4" fontId="6" fillId="0" borderId="12" xfId="1" applyNumberFormat="1" applyFont="1" applyBorder="1" applyAlignment="1">
      <alignment horizontal="right"/>
    </xf>
    <xf numFmtId="0" fontId="2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vertical="center" wrapText="1"/>
    </xf>
    <xf numFmtId="4" fontId="6" fillId="0" borderId="2" xfId="1" applyNumberFormat="1" applyFont="1" applyBorder="1" applyAlignment="1">
      <alignment horizontal="left"/>
    </xf>
    <xf numFmtId="4" fontId="6" fillId="0" borderId="2" xfId="1" applyNumberFormat="1" applyFont="1" applyBorder="1" applyAlignment="1">
      <alignment horizontal="right"/>
    </xf>
    <xf numFmtId="0" fontId="2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wrapText="1"/>
    </xf>
    <xf numFmtId="0" fontId="2" fillId="0" borderId="1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wrapText="1"/>
    </xf>
    <xf numFmtId="4" fontId="14" fillId="4" borderId="15" xfId="1" applyNumberFormat="1" applyFont="1" applyFill="1" applyBorder="1" applyAlignment="1">
      <alignment horizontal="right" vertical="center"/>
    </xf>
    <xf numFmtId="4" fontId="14" fillId="0" borderId="15" xfId="1" applyNumberFormat="1" applyFont="1" applyBorder="1" applyAlignment="1">
      <alignment horizontal="right" vertical="center"/>
    </xf>
    <xf numFmtId="0" fontId="3" fillId="5" borderId="16" xfId="0" applyFont="1" applyFill="1" applyBorder="1"/>
    <xf numFmtId="4" fontId="14" fillId="4" borderId="2" xfId="1" applyNumberFormat="1" applyFont="1" applyFill="1" applyBorder="1" applyAlignment="1">
      <alignment horizontal="right" vertical="center"/>
    </xf>
    <xf numFmtId="4" fontId="14" fillId="0" borderId="2" xfId="1" applyNumberFormat="1" applyFont="1" applyBorder="1" applyAlignment="1">
      <alignment horizontal="right" vertical="center"/>
    </xf>
    <xf numFmtId="0" fontId="3" fillId="5" borderId="19" xfId="0" applyFont="1" applyFill="1" applyBorder="1"/>
    <xf numFmtId="4" fontId="14" fillId="4" borderId="18" xfId="1" applyNumberFormat="1" applyFont="1" applyFill="1" applyBorder="1" applyAlignment="1">
      <alignment horizontal="right" vertical="center"/>
    </xf>
    <xf numFmtId="4" fontId="14" fillId="0" borderId="18" xfId="1" applyNumberFormat="1" applyFont="1" applyBorder="1" applyAlignment="1">
      <alignment horizontal="right" vertical="center"/>
    </xf>
    <xf numFmtId="0" fontId="3" fillId="0" borderId="2" xfId="0" applyFont="1" applyBorder="1"/>
    <xf numFmtId="0" fontId="3" fillId="0" borderId="10" xfId="0" applyFont="1" applyBorder="1"/>
    <xf numFmtId="0" fontId="3" fillId="0" borderId="13" xfId="0" applyFont="1" applyBorder="1"/>
    <xf numFmtId="0" fontId="3" fillId="5" borderId="5" xfId="0" applyFont="1" applyFill="1" applyBorder="1" applyAlignment="1">
      <alignment wrapText="1"/>
    </xf>
    <xf numFmtId="0" fontId="7" fillId="2" borderId="1" xfId="1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</cellXfs>
  <cellStyles count="3">
    <cellStyle name="Excel Built-in Normal" xfId="1" xr:uid="{A4C0021E-A668-4756-84C4-7854451CE2BB}"/>
    <cellStyle name="Normálna" xfId="0" builtinId="0"/>
    <cellStyle name="normálne 2" xfId="2" xr:uid="{DE1CD0EF-4118-4A9D-AAB7-12D21C8F88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9"/>
  <sheetViews>
    <sheetView tabSelected="1" topLeftCell="A8" zoomScaleNormal="100" workbookViewId="0">
      <selection activeCell="L21" sqref="L21"/>
    </sheetView>
  </sheetViews>
  <sheetFormatPr defaultRowHeight="15" x14ac:dyDescent="0.25"/>
  <cols>
    <col min="2" max="2" width="13.140625" customWidth="1"/>
    <col min="3" max="3" width="57.85546875" customWidth="1"/>
    <col min="4" max="4" width="13.140625" customWidth="1"/>
    <col min="5" max="5" width="15.85546875" customWidth="1"/>
    <col min="6" max="6" width="14.140625" customWidth="1"/>
    <col min="7" max="7" width="20.85546875" customWidth="1"/>
    <col min="8" max="8" width="33.140625" customWidth="1"/>
    <col min="15" max="15" width="23.140625" customWidth="1"/>
    <col min="16" max="16" width="23.42578125" customWidth="1"/>
  </cols>
  <sheetData>
    <row r="1" spans="2:9" s="1" customFormat="1" x14ac:dyDescent="0.25">
      <c r="C1" s="6" t="s">
        <v>18</v>
      </c>
      <c r="H1" s="4" t="s">
        <v>14</v>
      </c>
      <c r="I1"/>
    </row>
    <row r="2" spans="2:9" s="1" customFormat="1" x14ac:dyDescent="0.25">
      <c r="C2" s="6"/>
      <c r="H2" s="4"/>
      <c r="I2"/>
    </row>
    <row r="3" spans="2:9" s="1" customFormat="1" x14ac:dyDescent="0.25">
      <c r="B3" s="1" t="s">
        <v>23</v>
      </c>
      <c r="C3" s="7"/>
      <c r="H3" s="4"/>
    </row>
    <row r="4" spans="2:9" s="1" customFormat="1" x14ac:dyDescent="0.25">
      <c r="B4" s="1" t="s">
        <v>57</v>
      </c>
      <c r="C4" s="16"/>
      <c r="H4" s="4"/>
    </row>
    <row r="5" spans="2:9" s="1" customFormat="1" ht="15.75" thickBot="1" x14ac:dyDescent="0.3">
      <c r="B5" s="3"/>
      <c r="C5" s="5"/>
      <c r="D5" s="5"/>
    </row>
    <row r="6" spans="2:9" s="1" customFormat="1" x14ac:dyDescent="0.25">
      <c r="B6" s="8" t="s">
        <v>15</v>
      </c>
      <c r="C6" s="13"/>
      <c r="D6" s="11"/>
    </row>
    <row r="7" spans="2:9" s="1" customFormat="1" x14ac:dyDescent="0.25">
      <c r="B7" s="9" t="s">
        <v>16</v>
      </c>
      <c r="C7" s="14"/>
      <c r="D7" s="11"/>
    </row>
    <row r="8" spans="2:9" s="1" customFormat="1" ht="30" x14ac:dyDescent="0.25">
      <c r="B8" s="50" t="s">
        <v>55</v>
      </c>
      <c r="C8" s="14"/>
      <c r="D8" s="11"/>
    </row>
    <row r="9" spans="2:9" s="1" customFormat="1" ht="15.75" thickBot="1" x14ac:dyDescent="0.3">
      <c r="B9" s="10" t="s">
        <v>17</v>
      </c>
      <c r="C9" s="15"/>
      <c r="D9" s="12"/>
    </row>
    <row r="10" spans="2:9" ht="15" customHeight="1" thickBot="1" x14ac:dyDescent="0.3">
      <c r="B10" s="2" t="s">
        <v>0</v>
      </c>
      <c r="C10" s="2" t="s">
        <v>1</v>
      </c>
      <c r="D10" s="2" t="s">
        <v>13</v>
      </c>
      <c r="E10" s="2" t="s">
        <v>2</v>
      </c>
      <c r="F10" s="2" t="s">
        <v>3</v>
      </c>
      <c r="G10" s="2" t="s">
        <v>4</v>
      </c>
      <c r="H10" s="2" t="s">
        <v>5</v>
      </c>
    </row>
    <row r="11" spans="2:9" ht="15" customHeight="1" thickBot="1" x14ac:dyDescent="0.3">
      <c r="B11" s="53" t="s">
        <v>6</v>
      </c>
      <c r="C11" s="51" t="s">
        <v>7</v>
      </c>
      <c r="D11" s="51" t="s">
        <v>8</v>
      </c>
      <c r="E11" s="51" t="s">
        <v>9</v>
      </c>
      <c r="F11" s="51" t="s">
        <v>10</v>
      </c>
      <c r="G11" s="51" t="s">
        <v>25</v>
      </c>
      <c r="H11" s="52" t="s">
        <v>11</v>
      </c>
    </row>
    <row r="12" spans="2:9" ht="42.6" customHeight="1" thickBot="1" x14ac:dyDescent="0.3">
      <c r="B12" s="53"/>
      <c r="C12" s="51"/>
      <c r="D12" s="51"/>
      <c r="E12" s="51"/>
      <c r="F12" s="51"/>
      <c r="G12" s="51"/>
      <c r="H12" s="52"/>
    </row>
    <row r="13" spans="2:9" ht="23.1" customHeight="1" x14ac:dyDescent="0.25">
      <c r="B13" s="29" t="s">
        <v>19</v>
      </c>
      <c r="C13" s="30" t="s">
        <v>49</v>
      </c>
      <c r="D13" s="31" t="s">
        <v>26</v>
      </c>
      <c r="E13" s="31">
        <v>1</v>
      </c>
      <c r="F13" s="39"/>
      <c r="G13" s="40">
        <f>E13*F13</f>
        <v>0</v>
      </c>
      <c r="H13" s="41"/>
    </row>
    <row r="14" spans="2:9" ht="19.5" customHeight="1" x14ac:dyDescent="0.25">
      <c r="B14" s="34" t="s">
        <v>27</v>
      </c>
      <c r="C14" s="35" t="s">
        <v>31</v>
      </c>
      <c r="D14" s="37" t="s">
        <v>26</v>
      </c>
      <c r="E14" s="37">
        <v>1</v>
      </c>
      <c r="F14" s="42"/>
      <c r="G14" s="43">
        <f t="shared" ref="G14:G20" si="0">E14*F14</f>
        <v>0</v>
      </c>
      <c r="H14" s="44"/>
    </row>
    <row r="15" spans="2:9" ht="17.45" customHeight="1" x14ac:dyDescent="0.25">
      <c r="B15" s="34" t="s">
        <v>28</v>
      </c>
      <c r="C15" s="35" t="s">
        <v>32</v>
      </c>
      <c r="D15" s="36" t="s">
        <v>26</v>
      </c>
      <c r="E15" s="36">
        <v>1</v>
      </c>
      <c r="F15" s="45"/>
      <c r="G15" s="46">
        <f t="shared" si="0"/>
        <v>0</v>
      </c>
      <c r="H15" s="44"/>
    </row>
    <row r="16" spans="2:9" ht="18" customHeight="1" thickBot="1" x14ac:dyDescent="0.3">
      <c r="B16" s="34" t="s">
        <v>29</v>
      </c>
      <c r="C16" s="35" t="s">
        <v>33</v>
      </c>
      <c r="D16" s="36" t="s">
        <v>26</v>
      </c>
      <c r="E16" s="37">
        <v>1</v>
      </c>
      <c r="F16" s="42"/>
      <c r="G16" s="43">
        <f t="shared" si="0"/>
        <v>0</v>
      </c>
      <c r="H16" s="44"/>
    </row>
    <row r="17" spans="2:8" ht="14.45" customHeight="1" x14ac:dyDescent="0.25">
      <c r="B17" s="34" t="s">
        <v>30</v>
      </c>
      <c r="C17" s="35" t="s">
        <v>34</v>
      </c>
      <c r="D17" s="31" t="s">
        <v>26</v>
      </c>
      <c r="E17" s="36">
        <v>1</v>
      </c>
      <c r="F17" s="45"/>
      <c r="G17" s="46">
        <f t="shared" si="0"/>
        <v>0</v>
      </c>
      <c r="H17" s="44"/>
    </row>
    <row r="18" spans="2:8" ht="15.6" customHeight="1" x14ac:dyDescent="0.25">
      <c r="B18" s="34" t="s">
        <v>36</v>
      </c>
      <c r="C18" s="35" t="s">
        <v>35</v>
      </c>
      <c r="D18" s="37" t="s">
        <v>26</v>
      </c>
      <c r="E18" s="37">
        <v>1</v>
      </c>
      <c r="F18" s="42"/>
      <c r="G18" s="43">
        <f t="shared" si="0"/>
        <v>0</v>
      </c>
      <c r="H18" s="44"/>
    </row>
    <row r="19" spans="2:8" ht="13.5" customHeight="1" x14ac:dyDescent="0.25">
      <c r="B19" s="34" t="s">
        <v>39</v>
      </c>
      <c r="C19" s="47" t="s">
        <v>37</v>
      </c>
      <c r="D19" s="37" t="s">
        <v>26</v>
      </c>
      <c r="E19" s="37">
        <v>1</v>
      </c>
      <c r="F19" s="42"/>
      <c r="G19" s="43">
        <f t="shared" si="0"/>
        <v>0</v>
      </c>
      <c r="H19" s="44"/>
    </row>
    <row r="20" spans="2:8" ht="15.6" customHeight="1" x14ac:dyDescent="0.25">
      <c r="B20" s="34" t="s">
        <v>40</v>
      </c>
      <c r="C20" s="35" t="s">
        <v>38</v>
      </c>
      <c r="D20" s="36" t="s">
        <v>26</v>
      </c>
      <c r="E20" s="36">
        <v>1</v>
      </c>
      <c r="F20" s="45"/>
      <c r="G20" s="46">
        <f t="shared" si="0"/>
        <v>0</v>
      </c>
      <c r="H20" s="44"/>
    </row>
    <row r="21" spans="2:8" ht="16.5" customHeight="1" x14ac:dyDescent="0.25">
      <c r="B21" s="34" t="s">
        <v>42</v>
      </c>
      <c r="C21" s="35" t="s">
        <v>41</v>
      </c>
      <c r="D21" s="36" t="s">
        <v>26</v>
      </c>
      <c r="E21" s="36">
        <v>1</v>
      </c>
      <c r="F21" s="45"/>
      <c r="G21" s="46">
        <f t="shared" ref="G21:G25" si="1">E21*F21</f>
        <v>0</v>
      </c>
      <c r="H21" s="44"/>
    </row>
    <row r="22" spans="2:8" ht="14.45" customHeight="1" x14ac:dyDescent="0.25">
      <c r="B22" s="34">
        <v>10</v>
      </c>
      <c r="C22" s="47" t="s">
        <v>50</v>
      </c>
      <c r="D22" s="36" t="s">
        <v>26</v>
      </c>
      <c r="E22" s="36">
        <v>1</v>
      </c>
      <c r="F22" s="45"/>
      <c r="G22" s="46">
        <f t="shared" si="1"/>
        <v>0</v>
      </c>
      <c r="H22" s="44"/>
    </row>
    <row r="23" spans="2:8" ht="15" customHeight="1" x14ac:dyDescent="0.25">
      <c r="B23" s="34" t="s">
        <v>46</v>
      </c>
      <c r="C23" s="38" t="s">
        <v>43</v>
      </c>
      <c r="D23" s="36" t="s">
        <v>26</v>
      </c>
      <c r="E23" s="36">
        <v>1</v>
      </c>
      <c r="F23" s="45"/>
      <c r="G23" s="46">
        <f t="shared" si="1"/>
        <v>0</v>
      </c>
      <c r="H23" s="44"/>
    </row>
    <row r="24" spans="2:8" ht="15" customHeight="1" x14ac:dyDescent="0.25">
      <c r="B24" s="34" t="s">
        <v>47</v>
      </c>
      <c r="C24" s="35" t="s">
        <v>45</v>
      </c>
      <c r="D24" s="36" t="s">
        <v>26</v>
      </c>
      <c r="E24" s="36">
        <v>1</v>
      </c>
      <c r="F24" s="45"/>
      <c r="G24" s="46">
        <f t="shared" si="1"/>
        <v>0</v>
      </c>
      <c r="H24" s="44"/>
    </row>
    <row r="25" spans="2:8" ht="16.5" customHeight="1" x14ac:dyDescent="0.25">
      <c r="B25" s="34" t="s">
        <v>48</v>
      </c>
      <c r="C25" s="35" t="s">
        <v>44</v>
      </c>
      <c r="D25" s="36" t="s">
        <v>26</v>
      </c>
      <c r="E25" s="36">
        <v>1</v>
      </c>
      <c r="F25" s="45"/>
      <c r="G25" s="46">
        <f t="shared" si="1"/>
        <v>0</v>
      </c>
      <c r="H25" s="44"/>
    </row>
    <row r="26" spans="2:8" ht="15.75" x14ac:dyDescent="0.25">
      <c r="B26" s="17" t="s">
        <v>12</v>
      </c>
      <c r="C26" s="18"/>
      <c r="D26" s="18"/>
      <c r="E26" s="18" t="s">
        <v>24</v>
      </c>
      <c r="F26" s="32"/>
      <c r="G26" s="33">
        <f>SUM(G13:G25)</f>
        <v>0</v>
      </c>
      <c r="H26" s="48"/>
    </row>
    <row r="27" spans="2:8" ht="15.75" x14ac:dyDescent="0.25">
      <c r="B27" s="17" t="s">
        <v>21</v>
      </c>
      <c r="C27" s="18"/>
      <c r="D27" s="18"/>
      <c r="E27" s="18"/>
      <c r="F27" s="25"/>
      <c r="G27" s="27">
        <f>G26*0.23</f>
        <v>0</v>
      </c>
      <c r="H27" s="48"/>
    </row>
    <row r="28" spans="2:8" ht="16.5" thickBot="1" x14ac:dyDescent="0.3">
      <c r="B28" s="19" t="s">
        <v>22</v>
      </c>
      <c r="C28" s="20"/>
      <c r="D28" s="20"/>
      <c r="E28" s="20"/>
      <c r="F28" s="26"/>
      <c r="G28" s="28">
        <f>G26+G27</f>
        <v>0</v>
      </c>
      <c r="H28" s="49"/>
    </row>
    <row r="29" spans="2:8" ht="15.75" x14ac:dyDescent="0.25">
      <c r="B29" s="21" t="s">
        <v>20</v>
      </c>
      <c r="C29" s="22"/>
      <c r="D29" s="22"/>
    </row>
    <row r="30" spans="2:8" x14ac:dyDescent="0.25">
      <c r="B30" s="23"/>
      <c r="C30" s="23"/>
      <c r="D30" s="24"/>
    </row>
    <row r="31" spans="2:8" x14ac:dyDescent="0.25">
      <c r="B31" s="1" t="s">
        <v>58</v>
      </c>
      <c r="C31" s="1"/>
      <c r="D31" s="1"/>
      <c r="E31" s="1"/>
      <c r="F31" s="1"/>
      <c r="G31" s="1"/>
      <c r="H31" s="1"/>
    </row>
    <row r="32" spans="2:8" x14ac:dyDescent="0.25">
      <c r="B32" s="1" t="s">
        <v>59</v>
      </c>
      <c r="C32" s="1"/>
      <c r="D32" s="1"/>
      <c r="E32" s="1"/>
      <c r="F32" s="1"/>
      <c r="G32" s="1"/>
      <c r="H32" s="1"/>
    </row>
    <row r="33" spans="2:8" x14ac:dyDescent="0.25">
      <c r="B33" s="3" t="s">
        <v>56</v>
      </c>
      <c r="C33" s="3"/>
      <c r="D33" s="1"/>
      <c r="E33" s="1"/>
      <c r="F33" s="1"/>
      <c r="G33" s="1"/>
      <c r="H33" s="1"/>
    </row>
    <row r="34" spans="2:8" x14ac:dyDescent="0.25">
      <c r="B34" s="1" t="s">
        <v>51</v>
      </c>
      <c r="C34" s="1"/>
      <c r="D34" s="1"/>
      <c r="E34" s="1"/>
      <c r="F34" s="1"/>
      <c r="G34" s="1"/>
      <c r="H34" s="1"/>
    </row>
    <row r="35" spans="2:8" x14ac:dyDescent="0.25">
      <c r="B35" s="1"/>
      <c r="C35" s="1"/>
      <c r="D35" s="1"/>
      <c r="E35" s="1"/>
      <c r="F35" s="1"/>
      <c r="G35" s="1"/>
      <c r="H35" s="1"/>
    </row>
    <row r="36" spans="2:8" x14ac:dyDescent="0.25">
      <c r="B36" s="1"/>
      <c r="C36" s="1"/>
      <c r="D36" s="1"/>
      <c r="E36" s="1"/>
      <c r="F36" s="1"/>
      <c r="G36" s="1"/>
      <c r="H36" s="1"/>
    </row>
    <row r="37" spans="2:8" x14ac:dyDescent="0.25">
      <c r="B37" s="1" t="s">
        <v>52</v>
      </c>
      <c r="C37" s="1"/>
      <c r="D37" s="1"/>
      <c r="E37" s="1"/>
      <c r="F37" s="1"/>
      <c r="G37" s="1" t="s">
        <v>53</v>
      </c>
      <c r="H37" s="1"/>
    </row>
    <row r="38" spans="2:8" x14ac:dyDescent="0.25">
      <c r="B38" s="1"/>
      <c r="C38" s="1"/>
      <c r="D38" s="1"/>
      <c r="E38" s="1"/>
      <c r="F38" s="1"/>
      <c r="G38" s="1" t="s">
        <v>54</v>
      </c>
      <c r="H38" s="1"/>
    </row>
    <row r="39" spans="2:8" x14ac:dyDescent="0.25">
      <c r="B39" s="1"/>
      <c r="C39" s="1"/>
      <c r="D39" s="1"/>
      <c r="E39" s="1"/>
      <c r="F39" s="1"/>
      <c r="G39" s="1"/>
      <c r="H39" s="1"/>
    </row>
  </sheetData>
  <mergeCells count="7">
    <mergeCell ref="F11:F12"/>
    <mergeCell ref="G11:G12"/>
    <mergeCell ref="H11:H12"/>
    <mergeCell ref="B11:B12"/>
    <mergeCell ref="C11:C12"/>
    <mergeCell ref="D11:D12"/>
    <mergeCell ref="E11:E12"/>
  </mergeCells>
  <phoneticPr fontId="8" type="noConversion"/>
  <pageMargins left="0.23622047244094491" right="0.23622047244094491" top="0.19685039370078741" bottom="0.19685039370078741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Kabošová Katarína, Ing.</dc:creator>
  <cp:lastModifiedBy>Pancuráková Jana</cp:lastModifiedBy>
  <cp:lastPrinted>2026-09-09T07:33:50Z</cp:lastPrinted>
  <dcterms:created xsi:type="dcterms:W3CDTF">2015-06-05T18:19:34Z</dcterms:created>
  <dcterms:modified xsi:type="dcterms:W3CDTF">2026-09-09T07:36:05Z</dcterms:modified>
</cp:coreProperties>
</file>