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755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F52" i="1"/>
  <c r="D32" i="1" l="1"/>
  <c r="E16" i="1"/>
  <c r="F15" i="1"/>
  <c r="F14" i="1"/>
  <c r="F16" i="1" l="1"/>
</calcChain>
</file>

<file path=xl/sharedStrings.xml><?xml version="1.0" encoding="utf-8"?>
<sst xmlns="http://schemas.openxmlformats.org/spreadsheetml/2006/main" count="85" uniqueCount="62">
  <si>
    <t>Wartość brutto</t>
  </si>
  <si>
    <t>Wartość netto</t>
  </si>
  <si>
    <t>…………………………………………………………</t>
  </si>
  <si>
    <t>podpis Wykonawcy</t>
  </si>
  <si>
    <t xml:space="preserve">……………………………………………… dnia ……………… </t>
  </si>
  <si>
    <t xml:space="preserve">FORMULARZ CENOWY </t>
  </si>
  <si>
    <t xml:space="preserve">1) Obiekty zlokalizowane przy ul. Przemysłowa 4 </t>
  </si>
  <si>
    <t>Rodzaj usługi</t>
  </si>
  <si>
    <t>Liczba godzin pracy</t>
  </si>
  <si>
    <t>Stawka za roboczogodzinę netto [zł]</t>
  </si>
  <si>
    <t>Ochrona obiektów,                                                       ul. Przemysłowa 4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</si>
  <si>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</si>
  <si>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</si>
  <si>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</si>
  <si>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</si>
  <si>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</si>
  <si>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</si>
  <si>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</si>
  <si>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</si>
  <si>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</si>
  <si>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</si>
  <si>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</si>
  <si>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</si>
  <si>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</si>
  <si>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Podatek VAT …%</t>
  </si>
  <si>
    <t xml:space="preserve">2) Obiekty zlokalizowane przy ul. Podole 7/9 </t>
  </si>
  <si>
    <t>Ochrona obiektów,                                                       ul. Podole 7/9</t>
  </si>
  <si>
    <t>ul. Podole 7/9 – Zakład Oczyszczalni Ścieków</t>
  </si>
  <si>
    <t>ul. Podole 7/9 –Laboratorium</t>
  </si>
  <si>
    <t xml:space="preserve">
Wartość netto usługi/miesiąc [zł]
</t>
  </si>
  <si>
    <t>Ogółem powierzchnia do sprzątania</t>
  </si>
  <si>
    <t>Lokalizacja obiektu
i nazwa komórki organizacyjnej, której dot. usługa</t>
  </si>
  <si>
    <t>ul. Przemysłowa 4 – siedziba Piotrkowskich Wodociągów 
i Kanalizacji Sp. z o.o.</t>
  </si>
  <si>
    <t>Załącznik Nr 1A do formularza oferty</t>
  </si>
  <si>
    <t xml:space="preserve">Usługa ochrony </t>
  </si>
  <si>
    <t>Usługa sprzątania</t>
  </si>
  <si>
    <t xml:space="preserve">Łączna wartość netto zamówienia: </t>
  </si>
  <si>
    <t xml:space="preserve">Łączna wartość brutto zamówienia: </t>
  </si>
  <si>
    <t>ul. 25 Pułku Piechoty 20 – Zakład Ujęć Wody</t>
  </si>
  <si>
    <t xml:space="preserve">Podatek VAT: </t>
  </si>
  <si>
    <t>Kwota netto [zł] 
(kol. 3x4)</t>
  </si>
  <si>
    <t>Ilość etatów</t>
  </si>
  <si>
    <t>Znak sprawy: DO.3201-4/2025</t>
  </si>
  <si>
    <t xml:space="preserve">Przewidywana ilość godzin ochrony: </t>
  </si>
  <si>
    <t>Siedziba -              
     ul. Przemysłowa 4</t>
  </si>
  <si>
    <t>Godziny pracy</t>
  </si>
  <si>
    <t>Ilość godzin</t>
  </si>
  <si>
    <t>Ilość dni w roku</t>
  </si>
  <si>
    <t>Ilość godzin pracy                  w roku</t>
  </si>
  <si>
    <t xml:space="preserve">dni robcze </t>
  </si>
  <si>
    <t>14.30 - 7.30</t>
  </si>
  <si>
    <t>dni wolne</t>
  </si>
  <si>
    <t xml:space="preserve">cała doba </t>
  </si>
  <si>
    <t>Łącznie</t>
  </si>
  <si>
    <t xml:space="preserve"> Nazwa miesiąca 2026 r.</t>
  </si>
  <si>
    <t>Podole 7/9</t>
  </si>
  <si>
    <t>Ilość dni roboczych</t>
  </si>
  <si>
    <t>dni robocze</t>
  </si>
  <si>
    <t xml:space="preserve">5.30-15.30 </t>
  </si>
  <si>
    <t>Nazwa miesiąca 2026 r.</t>
  </si>
  <si>
    <t>Razem 
wartość netto
usługi za 12 m-cy
[zł]</t>
  </si>
  <si>
    <t>Powierzchnia do sprzątana
[m2]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</si>
</sst>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€-407];[Red]&quot;-&quot;#,##0.00&quot; &quot;[$€-407]"/>
    <numFmt numFmtId="165" formatCode="#,##0.00\ [$€-407];[Red]\-#,##0.00\ [$€-407]"/>
    <numFmt numFmtId="166" formatCode="#,##0.00\ &quot;zł&quot;"/>
  </numFmts>
  <fonts count="28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  <xf numFmtId="0" fontId="12" fillId="0" borderId="0"/>
    <xf numFmtId="165" fontId="13" fillId="0" borderId="0"/>
    <xf numFmtId="0" fontId="14" fillId="0" borderId="0">
      <alignment horizontal="center" textRotation="90"/>
    </xf>
    <xf numFmtId="0" fontId="13" fillId="0" borderId="0"/>
    <xf numFmtId="165" fontId="13" fillId="0" borderId="0"/>
    <xf numFmtId="0" fontId="3" fillId="0" borderId="0"/>
  </cellStyleXfs>
  <cellXfs count="80">
    <xf numFmtId="0" fontId="0" fillId="0" borderId="0" xfId="0"/>
    <xf numFmtId="0" fontId="7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Font="1"/>
    <xf numFmtId="0" fontId="17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/>
    <xf numFmtId="0" fontId="4" fillId="0" borderId="0" xfId="0" applyFont="1" applyAlignment="1"/>
    <xf numFmtId="0" fontId="9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166" fontId="24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</cellXfs>
  <cellStyles count="11">
    <cellStyle name="Heading" xfId="1"/>
    <cellStyle name="Heading1" xfId="2"/>
    <cellStyle name="Heading1 2" xfId="7"/>
    <cellStyle name="Normalny" xfId="0" builtinId="0" customBuiltin="1"/>
    <cellStyle name="Normalny 2" xfId="5"/>
    <cellStyle name="Normalny 3" xfId="10"/>
    <cellStyle name="Result" xfId="3"/>
    <cellStyle name="Result 2" xfId="8"/>
    <cellStyle name="Result2" xfId="4"/>
    <cellStyle name="Result2 2" xfId="9"/>
    <cellStyle name="Tekst objaśnieni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1"/>
  <sheetViews>
    <sheetView tabSelected="1" topLeftCell="A64" zoomScaleNormal="100" workbookViewId="0">
      <selection activeCell="E85" sqref="E85"/>
    </sheetView>
  </sheetViews>
  <sheetFormatPr defaultRowHeight="14.25" x14ac:dyDescent="0.2"/>
  <cols>
    <col min="1" max="1" width="4" customWidth="1"/>
    <col min="2" max="2" width="18.875" customWidth="1"/>
    <col min="3" max="3" width="13.875" customWidth="1"/>
    <col min="4" max="4" width="9.75" customWidth="1"/>
    <col min="5" max="5" width="15.5" customWidth="1"/>
    <col min="6" max="6" width="18.625" customWidth="1"/>
    <col min="7" max="7" width="5.875" customWidth="1"/>
    <col min="8" max="8" width="6.75" customWidth="1"/>
    <col min="9" max="9" width="7.75" customWidth="1"/>
    <col min="10" max="10" width="6.25" customWidth="1"/>
    <col min="11" max="11" width="7.375" customWidth="1"/>
    <col min="12" max="12" width="4" customWidth="1"/>
    <col min="13" max="13" width="6.5" customWidth="1"/>
    <col min="14" max="14" width="7.625" customWidth="1"/>
  </cols>
  <sheetData>
    <row r="3" spans="1:11" ht="15" x14ac:dyDescent="0.25">
      <c r="A3" s="6" t="s">
        <v>42</v>
      </c>
      <c r="B3" s="6"/>
      <c r="C3" s="6"/>
      <c r="D3" s="6"/>
      <c r="E3" s="53" t="s">
        <v>33</v>
      </c>
      <c r="F3" s="53"/>
      <c r="G3" s="22"/>
      <c r="H3" s="22"/>
      <c r="I3" s="22"/>
    </row>
    <row r="4" spans="1:11" ht="21.75" customHeight="1" x14ac:dyDescent="0.25">
      <c r="A4" s="6"/>
      <c r="B4" s="6"/>
      <c r="C4" s="6"/>
      <c r="D4" s="6"/>
      <c r="E4" s="32"/>
      <c r="F4" s="32"/>
      <c r="G4" s="22"/>
      <c r="H4" s="22"/>
      <c r="I4" s="22"/>
    </row>
    <row r="5" spans="1:11" x14ac:dyDescent="0.2">
      <c r="G5" s="2"/>
      <c r="H5" s="2"/>
      <c r="I5" s="2"/>
    </row>
    <row r="6" spans="1:11" ht="15.75" x14ac:dyDescent="0.25">
      <c r="A6" s="60" t="s">
        <v>5</v>
      </c>
      <c r="B6" s="60"/>
      <c r="C6" s="60"/>
      <c r="D6" s="60"/>
      <c r="E6" s="60"/>
      <c r="F6" s="60"/>
      <c r="G6" s="60"/>
      <c r="H6" s="27"/>
      <c r="I6" s="27"/>
      <c r="J6" s="1"/>
      <c r="K6" s="1"/>
    </row>
    <row r="7" spans="1:11" ht="16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1"/>
      <c r="K7" s="1"/>
    </row>
    <row r="8" spans="1:11" ht="15.75" x14ac:dyDescent="0.25">
      <c r="A8" s="7"/>
      <c r="B8" s="51" t="s">
        <v>34</v>
      </c>
      <c r="C8" s="51"/>
      <c r="D8" s="51"/>
      <c r="E8" s="10"/>
      <c r="F8" s="10"/>
      <c r="G8" s="10"/>
      <c r="H8" s="7"/>
      <c r="I8" s="7"/>
      <c r="J8" s="1"/>
      <c r="K8" s="1"/>
    </row>
    <row r="9" spans="1:11" ht="15.75" x14ac:dyDescent="0.25">
      <c r="A9" s="33"/>
      <c r="B9" s="38" t="s">
        <v>43</v>
      </c>
      <c r="C9" s="35"/>
      <c r="D9" s="35"/>
      <c r="E9" s="10"/>
      <c r="F9" s="10"/>
      <c r="G9" s="10"/>
      <c r="H9" s="33"/>
      <c r="I9" s="33"/>
      <c r="J9" s="1"/>
      <c r="K9" s="1"/>
    </row>
    <row r="10" spans="1:11" ht="23.25" customHeight="1" x14ac:dyDescent="0.25">
      <c r="A10" s="33"/>
      <c r="B10" s="38"/>
      <c r="C10" s="35"/>
      <c r="D10" s="35"/>
      <c r="E10" s="10"/>
      <c r="F10" s="10"/>
      <c r="G10" s="10"/>
      <c r="H10" s="33"/>
      <c r="I10" s="33"/>
      <c r="J10" s="1"/>
      <c r="K10" s="1"/>
    </row>
    <row r="11" spans="1:11" ht="15.75" x14ac:dyDescent="0.25">
      <c r="A11" s="7"/>
      <c r="B11" s="77" t="s">
        <v>6</v>
      </c>
      <c r="C11" s="11"/>
      <c r="D11" s="11"/>
      <c r="E11" s="11"/>
      <c r="F11" s="10"/>
      <c r="G11" s="10"/>
      <c r="H11" s="7"/>
      <c r="I11" s="7"/>
      <c r="J11" s="1"/>
      <c r="K11" s="1"/>
    </row>
    <row r="12" spans="1:11" ht="18" customHeight="1" x14ac:dyDescent="0.25">
      <c r="A12" s="7"/>
      <c r="E12" s="39"/>
      <c r="F12" s="40"/>
      <c r="H12" s="7"/>
      <c r="I12" s="7"/>
      <c r="J12" s="1"/>
      <c r="K12" s="1"/>
    </row>
    <row r="13" spans="1:11" ht="30" x14ac:dyDescent="0.25">
      <c r="A13" s="7"/>
      <c r="B13" s="31" t="s">
        <v>44</v>
      </c>
      <c r="C13" s="31" t="s">
        <v>45</v>
      </c>
      <c r="D13" s="41" t="s">
        <v>46</v>
      </c>
      <c r="E13" s="31" t="s">
        <v>47</v>
      </c>
      <c r="F13" s="31" t="s">
        <v>48</v>
      </c>
      <c r="G13" s="9"/>
      <c r="H13" s="7"/>
      <c r="I13" s="7"/>
      <c r="J13" s="1"/>
      <c r="K13" s="1"/>
    </row>
    <row r="14" spans="1:11" ht="16.5" customHeight="1" x14ac:dyDescent="0.25">
      <c r="A14" s="7"/>
      <c r="B14" s="31" t="s">
        <v>49</v>
      </c>
      <c r="C14" s="73" t="s">
        <v>50</v>
      </c>
      <c r="D14" s="73">
        <v>17</v>
      </c>
      <c r="E14" s="74">
        <v>251</v>
      </c>
      <c r="F14" s="74">
        <f>D14*E14</f>
        <v>4267</v>
      </c>
      <c r="G14" s="9"/>
      <c r="H14" s="7"/>
      <c r="I14" s="7"/>
      <c r="J14" s="1"/>
      <c r="K14" s="1"/>
    </row>
    <row r="15" spans="1:11" ht="15.75" x14ac:dyDescent="0.25">
      <c r="A15" s="7"/>
      <c r="B15" s="42" t="s">
        <v>51</v>
      </c>
      <c r="C15" s="43" t="s">
        <v>52</v>
      </c>
      <c r="D15" s="44">
        <v>24</v>
      </c>
      <c r="E15" s="44">
        <v>114</v>
      </c>
      <c r="F15" s="74">
        <f>D15*E15</f>
        <v>2736</v>
      </c>
      <c r="G15" s="9"/>
      <c r="H15" s="7"/>
      <c r="I15" s="7"/>
      <c r="J15" s="1"/>
      <c r="K15" s="1"/>
    </row>
    <row r="16" spans="1:11" ht="15.75" x14ac:dyDescent="0.25">
      <c r="A16" s="7"/>
      <c r="B16" s="45"/>
      <c r="C16" s="45"/>
      <c r="D16" s="46" t="s">
        <v>53</v>
      </c>
      <c r="E16" s="47">
        <f>SUM(E14:E15)</f>
        <v>365</v>
      </c>
      <c r="F16" s="41">
        <f>SUM(F14:F15)</f>
        <v>7003</v>
      </c>
      <c r="G16" s="9"/>
      <c r="H16" s="7"/>
      <c r="I16" s="7"/>
      <c r="J16" s="1"/>
      <c r="K16" s="1"/>
    </row>
    <row r="17" spans="1:11" ht="28.5" customHeight="1" x14ac:dyDescent="0.25">
      <c r="A17" s="7"/>
      <c r="B17" s="8"/>
      <c r="G17" s="9"/>
      <c r="H17" s="7"/>
      <c r="I17" s="7"/>
      <c r="J17" s="1"/>
      <c r="K17" s="1"/>
    </row>
    <row r="18" spans="1:11" ht="45" x14ac:dyDescent="0.25">
      <c r="A18" s="7"/>
      <c r="B18" s="48" t="s">
        <v>7</v>
      </c>
      <c r="C18" s="48" t="s">
        <v>54</v>
      </c>
      <c r="D18" s="48" t="s">
        <v>8</v>
      </c>
      <c r="E18" s="48" t="s">
        <v>9</v>
      </c>
      <c r="F18" s="48" t="s">
        <v>40</v>
      </c>
      <c r="G18" s="9"/>
      <c r="H18" s="7"/>
      <c r="I18" s="7"/>
      <c r="J18" s="1"/>
      <c r="K18" s="1"/>
    </row>
    <row r="19" spans="1:11" ht="11.25" customHeight="1" x14ac:dyDescent="0.25">
      <c r="A19" s="7"/>
      <c r="B19" s="12">
        <v>1</v>
      </c>
      <c r="C19" s="13">
        <v>2</v>
      </c>
      <c r="D19" s="12">
        <v>3</v>
      </c>
      <c r="E19" s="12">
        <v>4</v>
      </c>
      <c r="F19" s="12">
        <v>5</v>
      </c>
      <c r="G19" s="9"/>
      <c r="H19" s="7"/>
      <c r="I19" s="7"/>
      <c r="J19" s="1"/>
      <c r="K19" s="1"/>
    </row>
    <row r="20" spans="1:11" ht="15.75" x14ac:dyDescent="0.25">
      <c r="A20" s="7"/>
      <c r="B20" s="50" t="s">
        <v>10</v>
      </c>
      <c r="C20" s="14" t="s">
        <v>11</v>
      </c>
      <c r="D20" s="37">
        <v>604</v>
      </c>
      <c r="E20" s="15"/>
      <c r="F20" s="15"/>
      <c r="G20" s="9"/>
      <c r="H20" s="7"/>
      <c r="I20" s="7"/>
      <c r="J20" s="1"/>
      <c r="K20" s="1"/>
    </row>
    <row r="21" spans="1:11" ht="15.75" x14ac:dyDescent="0.25">
      <c r="A21" s="7"/>
      <c r="B21" s="50"/>
      <c r="C21" s="14" t="s">
        <v>12</v>
      </c>
      <c r="D21" s="37">
        <v>532</v>
      </c>
      <c r="E21" s="15"/>
      <c r="F21" s="15"/>
      <c r="G21" s="9"/>
      <c r="H21" s="7"/>
      <c r="I21" s="7"/>
      <c r="J21" s="1"/>
      <c r="K21" s="1"/>
    </row>
    <row r="22" spans="1:11" ht="15.75" x14ac:dyDescent="0.25">
      <c r="A22" s="7"/>
      <c r="B22" s="50"/>
      <c r="C22" s="14" t="s">
        <v>13</v>
      </c>
      <c r="D22" s="37">
        <v>590</v>
      </c>
      <c r="E22" s="15"/>
      <c r="F22" s="15"/>
      <c r="G22" s="9"/>
      <c r="H22" s="7"/>
      <c r="I22" s="7"/>
      <c r="J22" s="1"/>
      <c r="K22" s="1"/>
    </row>
    <row r="23" spans="1:11" ht="15.75" x14ac:dyDescent="0.25">
      <c r="A23" s="7"/>
      <c r="B23" s="50"/>
      <c r="C23" s="14" t="s">
        <v>14</v>
      </c>
      <c r="D23" s="37">
        <v>573</v>
      </c>
      <c r="E23" s="15"/>
      <c r="F23" s="15"/>
      <c r="G23" s="9"/>
      <c r="H23" s="7"/>
      <c r="I23" s="7"/>
      <c r="J23" s="1"/>
      <c r="K23" s="1"/>
    </row>
    <row r="24" spans="1:11" ht="15.75" x14ac:dyDescent="0.25">
      <c r="A24" s="7"/>
      <c r="B24" s="50"/>
      <c r="C24" s="14" t="s">
        <v>15</v>
      </c>
      <c r="D24" s="37">
        <v>604</v>
      </c>
      <c r="E24" s="15"/>
      <c r="F24" s="15"/>
      <c r="G24" s="9"/>
      <c r="H24" s="7"/>
      <c r="I24" s="7"/>
      <c r="J24" s="1"/>
      <c r="K24" s="1"/>
    </row>
    <row r="25" spans="1:11" ht="15.75" x14ac:dyDescent="0.25">
      <c r="A25" s="7"/>
      <c r="B25" s="50"/>
      <c r="C25" s="14" t="s">
        <v>16</v>
      </c>
      <c r="D25" s="37">
        <v>573</v>
      </c>
      <c r="E25" s="15"/>
      <c r="F25" s="15"/>
      <c r="G25" s="9"/>
      <c r="H25" s="7"/>
      <c r="I25" s="7"/>
      <c r="J25" s="1"/>
      <c r="K25" s="1"/>
    </row>
    <row r="26" spans="1:11" ht="15.75" x14ac:dyDescent="0.25">
      <c r="A26" s="7"/>
      <c r="B26" s="50"/>
      <c r="C26" s="14" t="s">
        <v>17</v>
      </c>
      <c r="D26" s="37">
        <v>583</v>
      </c>
      <c r="E26" s="15"/>
      <c r="F26" s="15"/>
      <c r="G26" s="9"/>
      <c r="H26" s="7"/>
      <c r="I26" s="7"/>
      <c r="J26" s="1"/>
      <c r="K26" s="1"/>
    </row>
    <row r="27" spans="1:11" ht="19.5" customHeight="1" x14ac:dyDescent="0.25">
      <c r="A27" s="7"/>
      <c r="B27" s="50"/>
      <c r="C27" s="14" t="s">
        <v>18</v>
      </c>
      <c r="D27" s="37">
        <v>604</v>
      </c>
      <c r="E27" s="15"/>
      <c r="F27" s="15"/>
      <c r="G27" s="9"/>
      <c r="H27" s="7"/>
      <c r="I27" s="7"/>
      <c r="J27" s="1"/>
      <c r="K27" s="1"/>
    </row>
    <row r="28" spans="1:11" ht="16.5" customHeight="1" x14ac:dyDescent="0.25">
      <c r="A28" s="7"/>
      <c r="B28" s="50"/>
      <c r="C28" s="14" t="s">
        <v>19</v>
      </c>
      <c r="D28" s="37">
        <v>566</v>
      </c>
      <c r="E28" s="15"/>
      <c r="F28" s="15"/>
      <c r="G28" s="9"/>
      <c r="H28" s="7"/>
      <c r="I28" s="7"/>
      <c r="J28" s="1"/>
      <c r="K28" s="1"/>
    </row>
    <row r="29" spans="1:11" ht="15.75" x14ac:dyDescent="0.25">
      <c r="A29" s="7"/>
      <c r="B29" s="50"/>
      <c r="C29" s="14" t="s">
        <v>20</v>
      </c>
      <c r="D29" s="37">
        <v>590</v>
      </c>
      <c r="E29" s="15"/>
      <c r="F29" s="15"/>
      <c r="G29" s="7"/>
      <c r="H29" s="7"/>
      <c r="I29" s="7"/>
      <c r="J29" s="1"/>
      <c r="K29" s="1"/>
    </row>
    <row r="30" spans="1:11" ht="15.75" x14ac:dyDescent="0.25">
      <c r="A30" s="7"/>
      <c r="B30" s="50"/>
      <c r="C30" s="14" t="s">
        <v>21</v>
      </c>
      <c r="D30" s="37">
        <v>580</v>
      </c>
      <c r="E30" s="15"/>
      <c r="F30" s="15"/>
      <c r="G30" s="7"/>
      <c r="H30" s="7"/>
      <c r="I30" s="7"/>
      <c r="J30" s="1"/>
      <c r="K30" s="1"/>
    </row>
    <row r="31" spans="1:11" ht="15.75" x14ac:dyDescent="0.25">
      <c r="A31" s="7"/>
      <c r="B31" s="50"/>
      <c r="C31" s="14" t="s">
        <v>22</v>
      </c>
      <c r="D31" s="37">
        <v>604</v>
      </c>
      <c r="E31" s="15"/>
      <c r="F31" s="15"/>
      <c r="G31" s="7"/>
      <c r="H31" s="7"/>
      <c r="I31" s="7"/>
      <c r="J31" s="1"/>
      <c r="K31" s="1"/>
    </row>
    <row r="32" spans="1:11" ht="15" customHeight="1" x14ac:dyDescent="0.25">
      <c r="A32" s="7"/>
      <c r="B32" s="64" t="s">
        <v>23</v>
      </c>
      <c r="C32" s="65"/>
      <c r="D32" s="61">
        <f>SUM(D20:D31)</f>
        <v>7003</v>
      </c>
      <c r="E32" s="16" t="s">
        <v>1</v>
      </c>
      <c r="F32" s="76"/>
      <c r="G32" s="7"/>
      <c r="H32" s="7"/>
      <c r="I32" s="7"/>
      <c r="J32" s="1"/>
      <c r="K32" s="1"/>
    </row>
    <row r="33" spans="1:11" ht="15.75" x14ac:dyDescent="0.25">
      <c r="A33" s="7"/>
      <c r="B33" s="66"/>
      <c r="C33" s="67"/>
      <c r="D33" s="62"/>
      <c r="E33" s="17" t="s">
        <v>24</v>
      </c>
      <c r="F33" s="18"/>
      <c r="G33" s="7"/>
      <c r="H33" s="7"/>
      <c r="I33" s="7"/>
      <c r="J33" s="1"/>
      <c r="K33" s="1"/>
    </row>
    <row r="34" spans="1:11" ht="15.75" x14ac:dyDescent="0.25">
      <c r="A34" s="7"/>
      <c r="B34" s="68"/>
      <c r="C34" s="69"/>
      <c r="D34" s="63"/>
      <c r="E34" s="17" t="s">
        <v>0</v>
      </c>
      <c r="F34" s="18"/>
      <c r="G34" s="7"/>
      <c r="H34" s="7"/>
      <c r="I34" s="7"/>
      <c r="J34" s="1"/>
      <c r="K34" s="1"/>
    </row>
    <row r="35" spans="1:11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1"/>
      <c r="K35" s="1"/>
    </row>
    <row r="36" spans="1:11" ht="15.75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1"/>
      <c r="K36" s="1"/>
    </row>
    <row r="37" spans="1:11" ht="15.7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1"/>
      <c r="K37" s="1"/>
    </row>
    <row r="38" spans="1:11" ht="15.7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1"/>
      <c r="K38" s="1"/>
    </row>
    <row r="39" spans="1:11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1"/>
      <c r="K39" s="1"/>
    </row>
    <row r="40" spans="1:1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1"/>
      <c r="K40" s="1"/>
    </row>
    <row r="41" spans="1:11" ht="15.7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1"/>
      <c r="K41" s="1"/>
    </row>
    <row r="42" spans="1:11" ht="15.7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1"/>
      <c r="K42" s="1"/>
    </row>
    <row r="43" spans="1:11" ht="15.7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1"/>
      <c r="K43" s="1"/>
    </row>
    <row r="44" spans="1:11" ht="15.7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1"/>
      <c r="K44" s="1"/>
    </row>
    <row r="45" spans="1:11" ht="15.7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1"/>
      <c r="K45" s="1"/>
    </row>
    <row r="46" spans="1:11" ht="15.75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1"/>
      <c r="K46" s="1"/>
    </row>
    <row r="47" spans="1:11" ht="15.7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1"/>
      <c r="K47" s="1"/>
    </row>
    <row r="48" spans="1:11" ht="15.75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1"/>
      <c r="K48" s="1"/>
    </row>
    <row r="49" spans="1:11" ht="15.75" x14ac:dyDescent="0.25">
      <c r="A49" s="7"/>
      <c r="B49" s="78" t="s">
        <v>25</v>
      </c>
      <c r="C49" s="78"/>
      <c r="D49" s="78"/>
      <c r="E49" s="78"/>
      <c r="F49" s="78"/>
      <c r="G49" s="7"/>
      <c r="H49" s="7"/>
      <c r="I49" s="7"/>
      <c r="J49" s="1"/>
      <c r="K49" s="1"/>
    </row>
    <row r="50" spans="1:11" ht="15.75" x14ac:dyDescent="0.25">
      <c r="A50" s="33"/>
      <c r="B50" s="36"/>
      <c r="C50" s="36"/>
      <c r="D50" s="36"/>
      <c r="E50" s="36"/>
      <c r="F50" s="36"/>
      <c r="G50" s="33"/>
      <c r="H50" s="33"/>
      <c r="I50" s="33"/>
      <c r="J50" s="1"/>
      <c r="K50" s="1"/>
    </row>
    <row r="51" spans="1:11" ht="30" x14ac:dyDescent="0.25">
      <c r="A51" s="33"/>
      <c r="B51" s="31" t="s">
        <v>55</v>
      </c>
      <c r="C51" s="31" t="s">
        <v>45</v>
      </c>
      <c r="D51" s="41" t="s">
        <v>46</v>
      </c>
      <c r="E51" s="31" t="s">
        <v>56</v>
      </c>
      <c r="F51" s="31" t="s">
        <v>48</v>
      </c>
      <c r="G51" s="33"/>
      <c r="H51" s="33"/>
      <c r="I51" s="33"/>
      <c r="J51" s="1"/>
      <c r="K51" s="1"/>
    </row>
    <row r="52" spans="1:11" ht="15.75" x14ac:dyDescent="0.25">
      <c r="A52" s="33"/>
      <c r="B52" s="41" t="s">
        <v>57</v>
      </c>
      <c r="C52" s="73" t="s">
        <v>58</v>
      </c>
      <c r="D52" s="73">
        <v>10</v>
      </c>
      <c r="E52" s="31">
        <v>251</v>
      </c>
      <c r="F52" s="31">
        <f>D52*E52</f>
        <v>2510</v>
      </c>
      <c r="G52" s="33"/>
      <c r="H52" s="33"/>
      <c r="I52" s="33"/>
      <c r="J52" s="1"/>
      <c r="K52" s="1"/>
    </row>
    <row r="53" spans="1:11" ht="20.2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1"/>
      <c r="K53" s="1"/>
    </row>
    <row r="54" spans="1:11" ht="15.75" x14ac:dyDescent="0.25">
      <c r="A54" s="7"/>
      <c r="B54" s="70" t="s">
        <v>7</v>
      </c>
      <c r="C54" s="71" t="s">
        <v>59</v>
      </c>
      <c r="D54" s="70" t="s">
        <v>8</v>
      </c>
      <c r="E54" s="70" t="s">
        <v>9</v>
      </c>
      <c r="F54" s="70" t="s">
        <v>40</v>
      </c>
      <c r="G54" s="7"/>
      <c r="H54" s="7"/>
      <c r="I54" s="7"/>
      <c r="J54" s="1"/>
      <c r="K54" s="1"/>
    </row>
    <row r="55" spans="1:11" ht="29.25" customHeight="1" x14ac:dyDescent="0.25">
      <c r="A55" s="7"/>
      <c r="B55" s="70"/>
      <c r="C55" s="72"/>
      <c r="D55" s="70"/>
      <c r="E55" s="70"/>
      <c r="F55" s="70"/>
      <c r="G55" s="7"/>
      <c r="H55" s="7"/>
      <c r="I55" s="7"/>
      <c r="J55" s="1"/>
      <c r="K55" s="1"/>
    </row>
    <row r="56" spans="1:11" ht="13.5" customHeight="1" x14ac:dyDescent="0.25">
      <c r="A56" s="7"/>
      <c r="B56" s="12">
        <v>1</v>
      </c>
      <c r="C56" s="13">
        <v>2</v>
      </c>
      <c r="D56" s="12">
        <v>3</v>
      </c>
      <c r="E56" s="12">
        <v>4</v>
      </c>
      <c r="F56" s="12">
        <v>5</v>
      </c>
      <c r="G56" s="7"/>
      <c r="H56" s="7"/>
      <c r="I56" s="7"/>
      <c r="J56" s="1"/>
      <c r="K56" s="1"/>
    </row>
    <row r="57" spans="1:11" ht="15.75" x14ac:dyDescent="0.25">
      <c r="A57" s="7"/>
      <c r="B57" s="50" t="s">
        <v>26</v>
      </c>
      <c r="C57" s="14" t="s">
        <v>11</v>
      </c>
      <c r="D57" s="37">
        <v>200</v>
      </c>
      <c r="E57" s="19"/>
      <c r="F57" s="15"/>
      <c r="G57" s="7"/>
      <c r="H57" s="7"/>
      <c r="I57" s="7"/>
      <c r="J57" s="1"/>
      <c r="K57" s="1"/>
    </row>
    <row r="58" spans="1:11" ht="15.75" x14ac:dyDescent="0.25">
      <c r="A58" s="7"/>
      <c r="B58" s="50"/>
      <c r="C58" s="14" t="s">
        <v>12</v>
      </c>
      <c r="D58" s="37">
        <v>200</v>
      </c>
      <c r="E58" s="19"/>
      <c r="F58" s="15"/>
      <c r="G58" s="7"/>
      <c r="H58" s="7"/>
      <c r="I58" s="7"/>
      <c r="J58" s="1"/>
      <c r="K58" s="1"/>
    </row>
    <row r="59" spans="1:11" ht="15.75" x14ac:dyDescent="0.25">
      <c r="A59" s="7"/>
      <c r="B59" s="50"/>
      <c r="C59" s="14" t="s">
        <v>13</v>
      </c>
      <c r="D59" s="37">
        <v>220</v>
      </c>
      <c r="E59" s="19"/>
      <c r="F59" s="15"/>
      <c r="G59" s="7"/>
      <c r="H59" s="7"/>
      <c r="I59" s="7"/>
      <c r="J59" s="1"/>
      <c r="K59" s="1"/>
    </row>
    <row r="60" spans="1:11" ht="15.75" x14ac:dyDescent="0.25">
      <c r="A60" s="7"/>
      <c r="B60" s="50"/>
      <c r="C60" s="14" t="s">
        <v>14</v>
      </c>
      <c r="D60" s="37">
        <v>210</v>
      </c>
      <c r="E60" s="19"/>
      <c r="F60" s="15"/>
      <c r="G60" s="7"/>
      <c r="H60" s="7"/>
      <c r="I60" s="7"/>
      <c r="J60" s="1"/>
      <c r="K60" s="1"/>
    </row>
    <row r="61" spans="1:11" ht="15.75" x14ac:dyDescent="0.25">
      <c r="A61" s="7"/>
      <c r="B61" s="50"/>
      <c r="C61" s="14" t="s">
        <v>15</v>
      </c>
      <c r="D61" s="37">
        <v>200</v>
      </c>
      <c r="E61" s="19"/>
      <c r="F61" s="15"/>
      <c r="G61" s="7"/>
      <c r="H61" s="7"/>
      <c r="I61" s="7"/>
      <c r="J61" s="1"/>
      <c r="K61" s="1"/>
    </row>
    <row r="62" spans="1:11" ht="15.75" x14ac:dyDescent="0.25">
      <c r="A62" s="7"/>
      <c r="B62" s="50"/>
      <c r="C62" s="14" t="s">
        <v>16</v>
      </c>
      <c r="D62" s="37">
        <v>210</v>
      </c>
      <c r="E62" s="19"/>
      <c r="F62" s="15"/>
      <c r="G62" s="7"/>
      <c r="H62" s="7"/>
      <c r="I62" s="7"/>
      <c r="J62" s="1"/>
      <c r="K62" s="1"/>
    </row>
    <row r="63" spans="1:11" ht="15.75" x14ac:dyDescent="0.25">
      <c r="A63" s="7"/>
      <c r="B63" s="50"/>
      <c r="C63" s="14" t="s">
        <v>17</v>
      </c>
      <c r="D63" s="37">
        <v>230</v>
      </c>
      <c r="E63" s="19"/>
      <c r="F63" s="15"/>
      <c r="G63" s="7"/>
      <c r="H63" s="7"/>
      <c r="I63" s="7"/>
      <c r="J63" s="1"/>
      <c r="K63" s="1"/>
    </row>
    <row r="64" spans="1:11" ht="15.75" x14ac:dyDescent="0.25">
      <c r="A64" s="7"/>
      <c r="B64" s="50"/>
      <c r="C64" s="14" t="s">
        <v>18</v>
      </c>
      <c r="D64" s="37">
        <v>200</v>
      </c>
      <c r="E64" s="19"/>
      <c r="F64" s="15"/>
      <c r="G64" s="7"/>
      <c r="H64" s="7"/>
      <c r="I64" s="7"/>
      <c r="J64" s="1"/>
      <c r="K64" s="1"/>
    </row>
    <row r="65" spans="1:11" ht="15.75" x14ac:dyDescent="0.25">
      <c r="A65" s="7"/>
      <c r="B65" s="50"/>
      <c r="C65" s="14" t="s">
        <v>19</v>
      </c>
      <c r="D65" s="37">
        <v>220</v>
      </c>
      <c r="E65" s="19"/>
      <c r="F65" s="15"/>
      <c r="G65" s="7"/>
      <c r="H65" s="7"/>
      <c r="I65" s="7"/>
      <c r="J65" s="1"/>
      <c r="K65" s="1"/>
    </row>
    <row r="66" spans="1:11" ht="15.75" x14ac:dyDescent="0.25">
      <c r="A66" s="7"/>
      <c r="B66" s="50"/>
      <c r="C66" s="14" t="s">
        <v>20</v>
      </c>
      <c r="D66" s="37">
        <v>220</v>
      </c>
      <c r="E66" s="19"/>
      <c r="F66" s="15"/>
      <c r="G66" s="7"/>
      <c r="H66" s="7"/>
      <c r="I66" s="7"/>
      <c r="J66" s="1"/>
      <c r="K66" s="1"/>
    </row>
    <row r="67" spans="1:11" ht="14.25" customHeight="1" x14ac:dyDescent="0.25">
      <c r="A67" s="4"/>
      <c r="B67" s="50"/>
      <c r="C67" s="14" t="s">
        <v>21</v>
      </c>
      <c r="D67" s="37">
        <v>200</v>
      </c>
      <c r="E67" s="19"/>
      <c r="F67" s="15"/>
      <c r="G67" s="4"/>
      <c r="H67" s="4"/>
      <c r="I67" s="4"/>
    </row>
    <row r="68" spans="1:11" ht="14.25" customHeight="1" x14ac:dyDescent="0.25">
      <c r="A68" s="4"/>
      <c r="B68" s="50"/>
      <c r="C68" s="14" t="s">
        <v>22</v>
      </c>
      <c r="D68" s="37">
        <v>200</v>
      </c>
      <c r="E68" s="19"/>
      <c r="F68" s="15"/>
      <c r="G68" s="4"/>
      <c r="H68" s="4"/>
      <c r="I68" s="4"/>
    </row>
    <row r="69" spans="1:11" ht="14.25" customHeight="1" x14ac:dyDescent="0.2">
      <c r="A69" s="4"/>
      <c r="B69" s="54" t="s">
        <v>23</v>
      </c>
      <c r="C69" s="55"/>
      <c r="D69" s="75">
        <f>SUM(D57:D68)</f>
        <v>2510</v>
      </c>
      <c r="E69" s="16" t="s">
        <v>1</v>
      </c>
      <c r="F69" s="18"/>
      <c r="G69" s="4"/>
      <c r="H69" s="4"/>
      <c r="I69" s="4"/>
    </row>
    <row r="70" spans="1:11" ht="15.75" customHeight="1" x14ac:dyDescent="0.25">
      <c r="A70" s="4"/>
      <c r="B70" s="56"/>
      <c r="C70" s="57"/>
      <c r="D70" s="75"/>
      <c r="E70" s="16" t="s">
        <v>24</v>
      </c>
      <c r="F70" s="20"/>
      <c r="G70" s="4"/>
      <c r="H70" s="4"/>
      <c r="I70" s="4"/>
    </row>
    <row r="71" spans="1:11" ht="16.5" customHeight="1" x14ac:dyDescent="0.2">
      <c r="A71" s="4"/>
      <c r="B71" s="58"/>
      <c r="C71" s="59"/>
      <c r="D71" s="75"/>
      <c r="E71" s="16" t="s">
        <v>0</v>
      </c>
      <c r="F71" s="18"/>
      <c r="G71" s="4"/>
      <c r="H71" s="4"/>
      <c r="I71" s="4"/>
    </row>
    <row r="72" spans="1:11" ht="19.5" customHeight="1" x14ac:dyDescent="0.25">
      <c r="A72" s="4"/>
      <c r="B72" s="7"/>
      <c r="C72" s="7"/>
      <c r="D72" s="7"/>
      <c r="E72" s="7"/>
      <c r="F72" s="7"/>
      <c r="G72" s="4"/>
      <c r="H72" s="4"/>
      <c r="I72" s="4"/>
    </row>
    <row r="73" spans="1:11" ht="15.75" customHeight="1" x14ac:dyDescent="0.2">
      <c r="A73" s="4"/>
      <c r="B73" s="51" t="s">
        <v>35</v>
      </c>
      <c r="C73" s="51"/>
      <c r="D73" s="51"/>
      <c r="E73" s="4"/>
      <c r="F73" s="4"/>
      <c r="G73" s="4"/>
      <c r="H73" s="4"/>
      <c r="I73" s="4"/>
    </row>
    <row r="74" spans="1:11" ht="9.75" customHeight="1" x14ac:dyDescent="0.2">
      <c r="A74" s="4"/>
      <c r="B74" s="4"/>
      <c r="C74" s="4"/>
      <c r="D74" s="4"/>
      <c r="E74" s="4"/>
      <c r="F74" s="4"/>
      <c r="G74" s="4"/>
      <c r="H74" s="4"/>
      <c r="I74" s="4"/>
    </row>
    <row r="75" spans="1:11" ht="68.25" customHeight="1" x14ac:dyDescent="0.2">
      <c r="A75" s="4"/>
      <c r="B75" s="34" t="s">
        <v>31</v>
      </c>
      <c r="C75" s="34" t="s">
        <v>61</v>
      </c>
      <c r="D75" s="34" t="s">
        <v>41</v>
      </c>
      <c r="E75" s="34" t="s">
        <v>29</v>
      </c>
      <c r="F75" s="34" t="s">
        <v>60</v>
      </c>
      <c r="G75" s="4"/>
      <c r="H75" s="4"/>
      <c r="I75" s="4"/>
    </row>
    <row r="76" spans="1:11" ht="14.25" customHeight="1" x14ac:dyDescent="0.2">
      <c r="A76" s="4"/>
      <c r="B76" s="79">
        <v>1</v>
      </c>
      <c r="C76" s="79">
        <v>2</v>
      </c>
      <c r="D76" s="79">
        <v>3</v>
      </c>
      <c r="E76" s="79">
        <v>4</v>
      </c>
      <c r="F76" s="79">
        <v>5</v>
      </c>
      <c r="G76" s="4"/>
      <c r="H76" s="4"/>
      <c r="I76" s="4"/>
    </row>
    <row r="77" spans="1:11" ht="14.25" customHeight="1" x14ac:dyDescent="0.2">
      <c r="A77" s="4"/>
      <c r="B77" s="23" t="s">
        <v>32</v>
      </c>
      <c r="C77" s="24">
        <v>1530.09</v>
      </c>
      <c r="D77" s="30">
        <v>2</v>
      </c>
      <c r="E77" s="23"/>
      <c r="F77" s="23"/>
      <c r="G77" s="4"/>
      <c r="H77" s="4"/>
      <c r="I77" s="4"/>
    </row>
    <row r="78" spans="1:11" ht="14.25" customHeight="1" x14ac:dyDescent="0.2">
      <c r="A78" s="4"/>
      <c r="B78" s="23" t="s">
        <v>38</v>
      </c>
      <c r="C78" s="23">
        <v>247.84</v>
      </c>
      <c r="D78" s="30">
        <v>0.5</v>
      </c>
      <c r="E78" s="23"/>
      <c r="F78" s="23"/>
      <c r="G78" s="4"/>
      <c r="H78" s="4"/>
      <c r="I78" s="4"/>
    </row>
    <row r="79" spans="1:11" ht="14.25" customHeight="1" x14ac:dyDescent="0.2">
      <c r="A79" s="4"/>
      <c r="B79" s="23" t="s">
        <v>27</v>
      </c>
      <c r="C79" s="24">
        <v>1398.09</v>
      </c>
      <c r="D79" s="30">
        <v>2</v>
      </c>
      <c r="E79" s="23"/>
      <c r="F79" s="23"/>
      <c r="G79" s="4"/>
      <c r="H79" s="4"/>
      <c r="I79" s="4"/>
    </row>
    <row r="80" spans="1:11" ht="30" x14ac:dyDescent="0.2">
      <c r="B80" s="23" t="s">
        <v>28</v>
      </c>
      <c r="C80" s="23">
        <v>696</v>
      </c>
      <c r="D80" s="30">
        <v>1</v>
      </c>
      <c r="E80" s="23"/>
      <c r="F80" s="23"/>
    </row>
    <row r="81" spans="2:9" ht="30" x14ac:dyDescent="0.2">
      <c r="B81" s="21" t="s">
        <v>30</v>
      </c>
      <c r="C81" s="25">
        <v>3872.02</v>
      </c>
      <c r="D81" s="31">
        <v>5.5</v>
      </c>
      <c r="E81" s="26"/>
      <c r="F81" s="26"/>
    </row>
    <row r="82" spans="2:9" ht="15" x14ac:dyDescent="0.2">
      <c r="B82" s="4"/>
      <c r="C82" s="4"/>
      <c r="D82" s="4"/>
      <c r="E82" s="4"/>
      <c r="F82" s="4"/>
    </row>
    <row r="83" spans="2:9" ht="15" x14ac:dyDescent="0.25">
      <c r="B83" s="4"/>
      <c r="C83" s="4"/>
      <c r="D83" s="4"/>
      <c r="E83" s="4"/>
      <c r="F83" s="4"/>
      <c r="G83" s="28"/>
      <c r="H83" s="28"/>
      <c r="I83" s="28"/>
    </row>
    <row r="84" spans="2:9" ht="15" x14ac:dyDescent="0.25">
      <c r="B84" s="52" t="s">
        <v>36</v>
      </c>
      <c r="C84" s="52"/>
      <c r="D84" s="4"/>
      <c r="E84" s="4"/>
      <c r="F84" s="4"/>
      <c r="G84" s="28"/>
      <c r="H84" s="28"/>
      <c r="I84" s="28"/>
    </row>
    <row r="85" spans="2:9" ht="15" x14ac:dyDescent="0.2">
      <c r="B85" s="52" t="s">
        <v>39</v>
      </c>
      <c r="C85" s="52"/>
      <c r="D85" s="4"/>
      <c r="E85" s="4"/>
      <c r="F85" s="4"/>
      <c r="G85" s="3"/>
      <c r="H85" s="3"/>
      <c r="I85" s="3"/>
    </row>
    <row r="86" spans="2:9" ht="15" x14ac:dyDescent="0.2">
      <c r="B86" s="52" t="s">
        <v>37</v>
      </c>
      <c r="C86" s="52"/>
    </row>
    <row r="87" spans="2:9" ht="15" x14ac:dyDescent="0.2">
      <c r="B87" s="29"/>
      <c r="C87" s="29"/>
    </row>
    <row r="88" spans="2:9" ht="15" x14ac:dyDescent="0.25">
      <c r="D88" s="49" t="s">
        <v>2</v>
      </c>
      <c r="E88" s="49"/>
      <c r="F88" s="49"/>
    </row>
    <row r="89" spans="2:9" ht="15" x14ac:dyDescent="0.25">
      <c r="D89" s="49" t="s">
        <v>3</v>
      </c>
      <c r="E89" s="49"/>
      <c r="F89" s="49"/>
    </row>
    <row r="90" spans="2:9" x14ac:dyDescent="0.2">
      <c r="D90" s="3"/>
      <c r="E90" s="3"/>
      <c r="F90" s="3"/>
    </row>
    <row r="91" spans="2:9" ht="15" x14ac:dyDescent="0.25">
      <c r="B91" s="5" t="s">
        <v>4</v>
      </c>
      <c r="C91" s="5"/>
      <c r="D91" s="5"/>
    </row>
  </sheetData>
  <mergeCells count="21">
    <mergeCell ref="E3:F3"/>
    <mergeCell ref="B84:C84"/>
    <mergeCell ref="B85:C85"/>
    <mergeCell ref="D32:D34"/>
    <mergeCell ref="B32:C34"/>
    <mergeCell ref="D69:D71"/>
    <mergeCell ref="B69:C71"/>
    <mergeCell ref="A6:G6"/>
    <mergeCell ref="D89:F89"/>
    <mergeCell ref="B20:B31"/>
    <mergeCell ref="B8:D8"/>
    <mergeCell ref="B73:D73"/>
    <mergeCell ref="D88:F88"/>
    <mergeCell ref="B49:F49"/>
    <mergeCell ref="B54:B55"/>
    <mergeCell ref="D54:D55"/>
    <mergeCell ref="E54:E55"/>
    <mergeCell ref="F54:F55"/>
    <mergeCell ref="C54:C55"/>
    <mergeCell ref="B57:B68"/>
    <mergeCell ref="B86:C86"/>
  </mergeCells>
  <pageMargins left="0.39370078740157483" right="0.39370078740157483" top="0.19685039370078741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370078740157483" bottom="0.39370078740157483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370078740157483" bottom="0.3937007874015748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Pietrzak</cp:lastModifiedBy>
  <cp:revision>4</cp:revision>
  <cp:lastPrinted>2025-12-12T09:03:34Z</cp:lastPrinted>
  <dcterms:created xsi:type="dcterms:W3CDTF">2009-04-16T11:32:48Z</dcterms:created>
  <dcterms:modified xsi:type="dcterms:W3CDTF">2025-12-12T09:03:38Z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