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rajcirikova\Desktop\Helena Krajčíriková_Zákazky\rok 2025\Občerstvenie_Sobrance\"/>
    </mc:Choice>
  </mc:AlternateContent>
  <xr:revisionPtr revIDLastSave="0" documentId="13_ncr:1_{7AF3B712-D203-4D59-A126-2D04B90983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nová ponuka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2" i="3"/>
  <c r="G33" i="3"/>
  <c r="F33" i="3"/>
  <c r="F32" i="3"/>
  <c r="F31" i="3"/>
  <c r="G20" i="3"/>
  <c r="G21" i="3"/>
  <c r="G22" i="3"/>
  <c r="G23" i="3"/>
  <c r="G24" i="3"/>
  <c r="G25" i="3"/>
  <c r="G19" i="3"/>
  <c r="G26" i="3" s="1"/>
  <c r="F24" i="3"/>
  <c r="F25" i="3"/>
  <c r="F22" i="3"/>
  <c r="F23" i="3"/>
  <c r="F34" i="3" l="1"/>
  <c r="G34" i="3" l="1"/>
  <c r="G36" i="3" s="1"/>
  <c r="F21" i="3"/>
  <c r="F20" i="3"/>
  <c r="F19" i="3"/>
  <c r="F26" i="3" s="1"/>
  <c r="F36" i="3" s="1"/>
</calcChain>
</file>

<file path=xl/sharedStrings.xml><?xml version="1.0" encoding="utf-8"?>
<sst xmlns="http://schemas.openxmlformats.org/spreadsheetml/2006/main" count="55" uniqueCount="49">
  <si>
    <t>Názov spoločnosti:</t>
  </si>
  <si>
    <t>Sídlo spoločnosti:</t>
  </si>
  <si>
    <t>IČO spoločnosti:</t>
  </si>
  <si>
    <t>Platca DPH? ÁNO/NIE</t>
  </si>
  <si>
    <t>Kontaktná osoba</t>
  </si>
  <si>
    <t>Jednotková cena 
v € bez DPH</t>
  </si>
  <si>
    <t>Celková cena v € bez DPH</t>
  </si>
  <si>
    <t>Celková cena v € s DPH</t>
  </si>
  <si>
    <t>Hospodársky subjekt uviedie jednotkové ceny na maximálne 2 desatinné miesta</t>
  </si>
  <si>
    <t>Platnosť cenovej ponuky (*)</t>
  </si>
  <si>
    <t xml:space="preserve">(*) - Uviesť platnosť ponuky buď relatívne od lehoty na predloženie  cenovej ponuky - napr. 6 mesiacov, alebo konkrétny dátum dokedy je  cenová ponuka platná. </t>
  </si>
  <si>
    <t>Termín konania:</t>
  </si>
  <si>
    <t>Miesto konania:</t>
  </si>
  <si>
    <t>Počet účastníkov</t>
  </si>
  <si>
    <t>Názov predmetu zákazky:</t>
  </si>
  <si>
    <t>OBČERSTVENIE A STRAVOVANIE</t>
  </si>
  <si>
    <t>Špecifikácia</t>
  </si>
  <si>
    <t>minerálka v skle min. 0,33 l - (mix. perlivá a  neperlivá, pomer 50:50)</t>
  </si>
  <si>
    <t>káva s mliekom a cukrom</t>
  </si>
  <si>
    <t xml:space="preserve">čaj (mix čajov) </t>
  </si>
  <si>
    <t>slané (pagáče oškvarkové) min. 80 g/osoba</t>
  </si>
  <si>
    <t>Typ</t>
  </si>
  <si>
    <t>Požadovaný počet jednotiek</t>
  </si>
  <si>
    <t>Cena celkom za občerstvenie a stravovanie</t>
  </si>
  <si>
    <t>MOBILIÁR a OBSLUHA</t>
  </si>
  <si>
    <t>Iný mobiliár papierový/drevený</t>
  </si>
  <si>
    <t>Technická podpora</t>
  </si>
  <si>
    <t>Náklady na dopravu</t>
  </si>
  <si>
    <t>Taniere, poháre, šálky, príbor papierový / drevený</t>
  </si>
  <si>
    <t xml:space="preserve">Obsluha -  min. 2 osôb </t>
  </si>
  <si>
    <t>cesta tam aj späť</t>
  </si>
  <si>
    <t>Cena celkom za mobiliár a obsluhu</t>
  </si>
  <si>
    <t>Verejný obstarávateľ požaduje, aby poskytovateľ služieb faktúroval len skutočne čerpané služby a reálnu spotrebu tovaru.</t>
  </si>
  <si>
    <t>Celková cena EUR bez DPH/EUR s DPH</t>
  </si>
  <si>
    <t>Pozn.: Hospodársky subjekt vyplní takto zvýraznené položky</t>
  </si>
  <si>
    <t>Podpis ( pečiatka, dátum) 
štatutárneho zástupcu hospodárskeho subjektu</t>
  </si>
  <si>
    <t>Jednotková cena 
v € S DPH</t>
  </si>
  <si>
    <t>Jednotková cena 
v € s DPH</t>
  </si>
  <si>
    <t>Príloha č.1 Opis predmetu zákazky</t>
  </si>
  <si>
    <t>Zabezpečenie občerstvenia v rámci  "TOUR DIGITÁLNI SENIORI 2025" -Sobrance</t>
  </si>
  <si>
    <t>Čas:</t>
  </si>
  <si>
    <t>9:00-14:00hod.</t>
  </si>
  <si>
    <t>Dom Kultúry Sobrance</t>
  </si>
  <si>
    <t>250 osôb</t>
  </si>
  <si>
    <t>Coffe break - základný (začiatok o 10:00hod.)</t>
  </si>
  <si>
    <t>Coffe break - premium (začiatok o 10:00hod.)</t>
  </si>
  <si>
    <t xml:space="preserve">sladké ( šatôčka plnená náplňou min. 50g/osoba) </t>
  </si>
  <si>
    <t xml:space="preserve">sladké (lokálne pečivo skrucaniky min. 50 g/osoba) </t>
  </si>
  <si>
    <t>slané (pirohy pečené) min. 60 g/osoba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</si>
</sst>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7030A0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8" fillId="0" borderId="0"/>
    <xf numFmtId="0" fontId="11" fillId="0" borderId="0"/>
    <xf numFmtId="0" fontId="17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164" fontId="2" fillId="0" borderId="0" xfId="0" applyNumberFormat="1" applyFont="1"/>
    <xf numFmtId="0" fontId="13" fillId="0" borderId="0" xfId="0" applyFont="1"/>
    <xf numFmtId="0" fontId="6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0" fillId="5" borderId="0" xfId="0" applyFill="1" applyAlignment="1" applyProtection="1">
      <alignment horizontal="left" wrapText="1"/>
      <protection locked="0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4" borderId="1" xfId="1" applyFont="1" applyFill="1" applyBorder="1" applyAlignment="1" applyProtection="1">
      <alignment horizontal="center" vertical="center" wrapText="1"/>
      <protection locked="0"/>
    </xf>
    <xf numFmtId="164" fontId="1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164" fontId="13" fillId="5" borderId="0" xfId="0" applyNumberFormat="1" applyFont="1" applyFill="1" applyAlignment="1">
      <alignment vertical="center"/>
    </xf>
    <xf numFmtId="0" fontId="12" fillId="5" borderId="21" xfId="0" applyFont="1" applyFill="1" applyBorder="1" applyAlignment="1">
      <alignment horizontal="left" vertical="center"/>
    </xf>
    <xf numFmtId="0" fontId="18" fillId="6" borderId="1" xfId="4" applyFont="1" applyFill="1" applyBorder="1" applyAlignment="1">
      <alignment horizontal="left" vertical="center" wrapText="1"/>
    </xf>
    <xf numFmtId="0" fontId="17" fillId="5" borderId="0" xfId="4" applyFill="1"/>
    <xf numFmtId="0" fontId="12" fillId="5" borderId="0" xfId="0" applyFont="1" applyFill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vertical="center"/>
    </xf>
    <xf numFmtId="164" fontId="13" fillId="3" borderId="23" xfId="0" applyNumberFormat="1" applyFont="1" applyFill="1" applyBorder="1" applyAlignment="1">
      <alignment vertical="center"/>
    </xf>
    <xf numFmtId="164" fontId="13" fillId="3" borderId="24" xfId="0" applyNumberFormat="1" applyFont="1" applyFill="1" applyBorder="1" applyAlignment="1">
      <alignment vertical="center"/>
    </xf>
    <xf numFmtId="0" fontId="18" fillId="6" borderId="18" xfId="4" applyFont="1" applyFill="1" applyBorder="1" applyAlignment="1">
      <alignment horizontal="left" vertical="center" wrapText="1"/>
    </xf>
    <xf numFmtId="0" fontId="19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164" fontId="1" fillId="4" borderId="26" xfId="1" applyFont="1" applyFill="1" applyBorder="1" applyAlignment="1" applyProtection="1">
      <alignment horizontal="center" vertical="center" wrapText="1"/>
      <protection locked="0"/>
    </xf>
    <xf numFmtId="164" fontId="1" fillId="0" borderId="26" xfId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4" fontId="1" fillId="4" borderId="27" xfId="1" applyFont="1" applyFill="1" applyBorder="1" applyAlignment="1" applyProtection="1">
      <alignment horizontal="center" vertical="center" wrapText="1"/>
      <protection locked="0"/>
    </xf>
    <xf numFmtId="164" fontId="1" fillId="0" borderId="27" xfId="1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vertical="center"/>
    </xf>
    <xf numFmtId="0" fontId="18" fillId="6" borderId="27" xfId="4" applyFont="1" applyFill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21" fillId="5" borderId="0" xfId="4" applyFont="1" applyFill="1" applyAlignment="1">
      <alignment vertical="center" wrapText="1"/>
    </xf>
    <xf numFmtId="0" fontId="17" fillId="5" borderId="0" xfId="4" applyFill="1" applyAlignment="1">
      <alignment horizontal="left" vertical="center" wrapText="1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horizontal="center" wrapText="1"/>
      <protection locked="0"/>
    </xf>
    <xf numFmtId="0" fontId="6" fillId="4" borderId="14" xfId="0" applyFont="1" applyFill="1" applyBorder="1" applyAlignment="1" applyProtection="1">
      <alignment horizontal="center" wrapText="1"/>
      <protection locked="0"/>
    </xf>
    <xf numFmtId="3" fontId="6" fillId="4" borderId="9" xfId="0" applyNumberFormat="1" applyFont="1" applyFill="1" applyBorder="1" applyAlignment="1" applyProtection="1">
      <alignment horizontal="center" wrapText="1"/>
      <protection locked="0"/>
    </xf>
    <xf numFmtId="0" fontId="6" fillId="4" borderId="10" xfId="0" applyFont="1" applyFill="1" applyBorder="1" applyAlignment="1" applyProtection="1">
      <alignment horizontal="center" wrapText="1"/>
      <protection locked="0"/>
    </xf>
    <xf numFmtId="0" fontId="6" fillId="4" borderId="11" xfId="0" applyFont="1" applyFill="1" applyBorder="1" applyAlignment="1" applyProtection="1">
      <alignment horizontal="center" wrapText="1"/>
      <protection locked="0"/>
    </xf>
    <xf numFmtId="0" fontId="6" fillId="4" borderId="9" xfId="0" applyFont="1" applyFill="1" applyBorder="1" applyAlignment="1" applyProtection="1">
      <alignment horizontal="center" wrapText="1"/>
      <protection locked="0"/>
    </xf>
    <xf numFmtId="0" fontId="18" fillId="6" borderId="18" xfId="4" applyFont="1" applyFill="1" applyBorder="1" applyAlignment="1">
      <alignment horizontal="left" vertical="center" wrapText="1"/>
    </xf>
    <xf numFmtId="0" fontId="18" fillId="6" borderId="19" xfId="4" applyFont="1" applyFill="1" applyBorder="1" applyAlignment="1">
      <alignment horizontal="left" vertical="center" wrapText="1"/>
    </xf>
    <xf numFmtId="0" fontId="18" fillId="6" borderId="17" xfId="4" applyFont="1" applyFill="1" applyBorder="1" applyAlignment="1">
      <alignment horizontal="left" vertical="center" wrapText="1"/>
    </xf>
    <xf numFmtId="0" fontId="18" fillId="6" borderId="20" xfId="4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6" fillId="4" borderId="7" xfId="0" applyFont="1" applyFill="1" applyBorder="1" applyAlignment="1" applyProtection="1">
      <alignment horizontal="center" wrapText="1"/>
      <protection locked="0"/>
    </xf>
    <xf numFmtId="0" fontId="6" fillId="4" borderId="8" xfId="0" applyFont="1" applyFill="1" applyBorder="1" applyAlignment="1" applyProtection="1">
      <alignment horizontal="center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9" xfId="0" applyFont="1" applyFill="1" applyBorder="1" applyAlignment="1" applyProtection="1">
      <alignment horizontal="center" wrapText="1"/>
      <protection locked="0"/>
    </xf>
    <xf numFmtId="0" fontId="14" fillId="4" borderId="10" xfId="0" applyFont="1" applyFill="1" applyBorder="1" applyAlignment="1" applyProtection="1">
      <alignment horizontal="center" wrapText="1"/>
      <protection locked="0"/>
    </xf>
    <xf numFmtId="0" fontId="14" fillId="4" borderId="11" xfId="0" applyFont="1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7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14" fontId="0" fillId="4" borderId="1" xfId="0" applyNumberForma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15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4" borderId="16" xfId="0" applyFill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0" fillId="4" borderId="29" xfId="0" applyFill="1" applyBorder="1" applyAlignment="1" applyProtection="1">
      <alignment horizontal="left" wrapText="1"/>
      <protection locked="0"/>
    </xf>
    <xf numFmtId="0" fontId="0" fillId="4" borderId="30" xfId="0" applyFill="1" applyBorder="1" applyAlignment="1" applyProtection="1">
      <alignment horizontal="left" wrapText="1"/>
      <protection locked="0"/>
    </xf>
    <xf numFmtId="14" fontId="0" fillId="4" borderId="28" xfId="0" applyNumberFormat="1" applyFill="1" applyBorder="1" applyAlignment="1" applyProtection="1">
      <alignment horizontal="left" wrapText="1"/>
      <protection locked="0"/>
    </xf>
  </cellXfs>
  <cellStyles count="5">
    <cellStyle name="Mena" xfId="1" builtinId="4"/>
    <cellStyle name="Normálna" xfId="0" builtinId="0"/>
    <cellStyle name="Normálna 2" xfId="3" xr:uid="{00000000-0005-0000-0000-000003000000}"/>
    <cellStyle name="Normálna 4" xfId="4" xr:uid="{7455F3D7-6313-420A-8614-2505C0C4A1DB}"/>
    <cellStyle name="normálne_SKI_MOSR_Vajnory_RozpocetAktivne_v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topLeftCell="A3" zoomScale="85" zoomScaleNormal="85" workbookViewId="0">
      <selection activeCell="J32" sqref="J32"/>
    </sheetView>
  </sheetViews>
  <sheetFormatPr defaultColWidth="35.09765625" defaultRowHeight="15.6" x14ac:dyDescent="0.3"/>
  <cols>
    <col min="1" max="1" width="31.3984375" style="1" customWidth="1"/>
    <col min="2" max="2" width="25.5" customWidth="1"/>
    <col min="3" max="3" width="12.19921875" customWidth="1"/>
    <col min="4" max="4" width="16" bestFit="1" customWidth="1"/>
    <col min="5" max="5" width="16" customWidth="1"/>
    <col min="6" max="6" width="15.8984375" customWidth="1"/>
    <col min="7" max="7" width="16.69921875" bestFit="1" customWidth="1"/>
    <col min="8" max="8" width="14.3984375" customWidth="1"/>
    <col min="9" max="9" width="20.5" customWidth="1"/>
  </cols>
  <sheetData>
    <row r="1" spans="1:7" ht="16.2" thickBot="1" x14ac:dyDescent="0.35">
      <c r="A1" s="11" t="s">
        <v>38</v>
      </c>
    </row>
    <row r="2" spans="1:7" x14ac:dyDescent="0.3">
      <c r="A2" s="8" t="s">
        <v>0</v>
      </c>
      <c r="B2" s="68"/>
      <c r="C2" s="69"/>
      <c r="D2" s="69"/>
      <c r="E2" s="69"/>
      <c r="F2" s="69"/>
      <c r="G2" s="70"/>
    </row>
    <row r="3" spans="1:7" ht="15.75" customHeight="1" x14ac:dyDescent="0.3">
      <c r="A3" s="9" t="s">
        <v>1</v>
      </c>
      <c r="B3" s="71"/>
      <c r="C3" s="72"/>
      <c r="D3" s="72"/>
      <c r="E3" s="72"/>
      <c r="F3" s="72"/>
      <c r="G3" s="73"/>
    </row>
    <row r="4" spans="1:7" x14ac:dyDescent="0.3">
      <c r="A4" s="9" t="s">
        <v>2</v>
      </c>
      <c r="B4" s="53"/>
      <c r="C4" s="54"/>
      <c r="D4" s="54"/>
      <c r="E4" s="54"/>
      <c r="F4" s="54"/>
      <c r="G4" s="55"/>
    </row>
    <row r="5" spans="1:7" x14ac:dyDescent="0.3">
      <c r="A5" s="9" t="s">
        <v>3</v>
      </c>
      <c r="B5" s="56"/>
      <c r="C5" s="54"/>
      <c r="D5" s="54"/>
      <c r="E5" s="54"/>
      <c r="F5" s="54"/>
      <c r="G5" s="55"/>
    </row>
    <row r="6" spans="1:7" ht="15.9" customHeight="1" x14ac:dyDescent="0.3">
      <c r="A6" s="7" t="s">
        <v>9</v>
      </c>
      <c r="B6" s="74"/>
      <c r="C6" s="75"/>
      <c r="D6" s="75"/>
      <c r="E6" s="75"/>
      <c r="F6" s="75"/>
      <c r="G6" s="76"/>
    </row>
    <row r="7" spans="1:7" ht="16.5" customHeight="1" thickBot="1" x14ac:dyDescent="0.35">
      <c r="A7" s="10" t="s">
        <v>4</v>
      </c>
      <c r="B7" s="50"/>
      <c r="C7" s="51"/>
      <c r="D7" s="51"/>
      <c r="E7" s="51"/>
      <c r="F7" s="51"/>
      <c r="G7" s="52"/>
    </row>
    <row r="8" spans="1:7" ht="16.5" customHeight="1" x14ac:dyDescent="0.3">
      <c r="A8" s="85" t="s">
        <v>10</v>
      </c>
      <c r="B8" s="85"/>
      <c r="C8" s="85"/>
      <c r="D8" s="85"/>
      <c r="E8" s="85"/>
      <c r="F8" s="85"/>
      <c r="G8" s="85"/>
    </row>
    <row r="9" spans="1:7" ht="16.5" customHeight="1" thickBot="1" x14ac:dyDescent="0.35">
      <c r="A9" s="86"/>
      <c r="B9" s="86"/>
      <c r="C9" s="86"/>
      <c r="D9" s="86"/>
      <c r="E9" s="86"/>
      <c r="F9" s="86"/>
      <c r="G9" s="86"/>
    </row>
    <row r="10" spans="1:7" ht="16.5" customHeight="1" x14ac:dyDescent="0.3">
      <c r="A10" s="8" t="s">
        <v>14</v>
      </c>
      <c r="B10" s="77" t="s">
        <v>39</v>
      </c>
      <c r="C10" s="78"/>
      <c r="D10" s="78"/>
      <c r="E10" s="78"/>
      <c r="F10" s="78"/>
      <c r="G10" s="79"/>
    </row>
    <row r="11" spans="1:7" ht="16.5" customHeight="1" x14ac:dyDescent="0.3">
      <c r="A11" s="87" t="s">
        <v>11</v>
      </c>
      <c r="B11" s="90">
        <v>45975</v>
      </c>
      <c r="C11" s="88"/>
      <c r="D11" s="88"/>
      <c r="E11" s="88"/>
      <c r="F11" s="88"/>
      <c r="G11" s="89"/>
    </row>
    <row r="12" spans="1:7" ht="16.5" customHeight="1" x14ac:dyDescent="0.3">
      <c r="A12" s="9" t="s">
        <v>40</v>
      </c>
      <c r="B12" s="80" t="s">
        <v>41</v>
      </c>
      <c r="C12" s="81"/>
      <c r="D12" s="81"/>
      <c r="E12" s="81"/>
      <c r="F12" s="81"/>
      <c r="G12" s="82"/>
    </row>
    <row r="13" spans="1:7" ht="16.5" customHeight="1" x14ac:dyDescent="0.3">
      <c r="A13" s="9" t="s">
        <v>12</v>
      </c>
      <c r="B13" s="81" t="s">
        <v>42</v>
      </c>
      <c r="C13" s="81"/>
      <c r="D13" s="81"/>
      <c r="E13" s="81"/>
      <c r="F13" s="81"/>
      <c r="G13" s="82"/>
    </row>
    <row r="14" spans="1:7" ht="16.5" customHeight="1" thickBot="1" x14ac:dyDescent="0.35">
      <c r="A14" s="6" t="s">
        <v>13</v>
      </c>
      <c r="B14" s="83" t="s">
        <v>43</v>
      </c>
      <c r="C14" s="83"/>
      <c r="D14" s="83"/>
      <c r="E14" s="83"/>
      <c r="F14" s="83"/>
      <c r="G14" s="84"/>
    </row>
    <row r="15" spans="1:7" ht="16.5" customHeight="1" x14ac:dyDescent="0.3">
      <c r="A15" s="11"/>
      <c r="B15" s="12"/>
      <c r="C15" s="12"/>
      <c r="D15" s="12"/>
      <c r="E15" s="12"/>
      <c r="F15" s="12"/>
      <c r="G15" s="12"/>
    </row>
    <row r="16" spans="1:7" ht="16.5" customHeight="1" x14ac:dyDescent="0.3">
      <c r="A16" s="11"/>
      <c r="B16" s="12"/>
      <c r="C16" s="12"/>
      <c r="D16" s="12"/>
      <c r="E16" s="12"/>
      <c r="F16" s="12"/>
      <c r="G16" s="12"/>
    </row>
    <row r="17" spans="1:9" ht="16.2" thickBot="1" x14ac:dyDescent="0.35">
      <c r="A17" s="61" t="s">
        <v>15</v>
      </c>
      <c r="B17" s="61"/>
      <c r="C17" s="61"/>
      <c r="D17" s="61"/>
      <c r="E17" s="61"/>
      <c r="F17" s="61"/>
      <c r="G17" s="61"/>
    </row>
    <row r="18" spans="1:9" ht="47.4" thickBot="1" x14ac:dyDescent="0.35">
      <c r="A18" s="38" t="s">
        <v>21</v>
      </c>
      <c r="B18" s="39" t="s">
        <v>16</v>
      </c>
      <c r="C18" s="39" t="s">
        <v>22</v>
      </c>
      <c r="D18" s="40" t="s">
        <v>5</v>
      </c>
      <c r="E18" s="40" t="s">
        <v>36</v>
      </c>
      <c r="F18" s="39" t="s">
        <v>6</v>
      </c>
      <c r="G18" s="39" t="s">
        <v>7</v>
      </c>
    </row>
    <row r="19" spans="1:9" ht="24" x14ac:dyDescent="0.3">
      <c r="A19" s="57" t="s">
        <v>44</v>
      </c>
      <c r="B19" s="33" t="s">
        <v>17</v>
      </c>
      <c r="C19" s="34">
        <v>200</v>
      </c>
      <c r="D19" s="35"/>
      <c r="E19" s="35"/>
      <c r="F19" s="36">
        <f t="shared" ref="F19:F25" si="0">C19*D19</f>
        <v>0</v>
      </c>
      <c r="G19" s="37">
        <f>C19*E19</f>
        <v>0</v>
      </c>
      <c r="I19" s="4"/>
    </row>
    <row r="20" spans="1:9" x14ac:dyDescent="0.3">
      <c r="A20" s="57"/>
      <c r="B20" s="14" t="s">
        <v>18</v>
      </c>
      <c r="C20" s="16">
        <v>150</v>
      </c>
      <c r="D20" s="17"/>
      <c r="E20" s="17"/>
      <c r="F20" s="18">
        <f t="shared" si="0"/>
        <v>0</v>
      </c>
      <c r="G20" s="19">
        <f t="shared" ref="G20:G25" si="1">C20*E20</f>
        <v>0</v>
      </c>
      <c r="I20" s="4"/>
    </row>
    <row r="21" spans="1:9" x14ac:dyDescent="0.3">
      <c r="A21" s="58"/>
      <c r="B21" s="14" t="s">
        <v>19</v>
      </c>
      <c r="C21" s="16">
        <v>150</v>
      </c>
      <c r="D21" s="17"/>
      <c r="E21" s="17"/>
      <c r="F21" s="18">
        <f t="shared" si="0"/>
        <v>0</v>
      </c>
      <c r="G21" s="19">
        <f t="shared" si="1"/>
        <v>0</v>
      </c>
      <c r="I21" s="4"/>
    </row>
    <row r="22" spans="1:9" ht="24" x14ac:dyDescent="0.3">
      <c r="A22" s="59" t="s">
        <v>45</v>
      </c>
      <c r="B22" s="13" t="s">
        <v>46</v>
      </c>
      <c r="C22" s="16">
        <v>200</v>
      </c>
      <c r="D22" s="17"/>
      <c r="E22" s="17"/>
      <c r="F22" s="18">
        <f t="shared" si="0"/>
        <v>0</v>
      </c>
      <c r="G22" s="19">
        <f t="shared" si="1"/>
        <v>0</v>
      </c>
      <c r="I22" s="4"/>
    </row>
    <row r="23" spans="1:9" ht="25.2" customHeight="1" x14ac:dyDescent="0.3">
      <c r="A23" s="57"/>
      <c r="B23" s="13" t="s">
        <v>47</v>
      </c>
      <c r="C23" s="16">
        <v>200</v>
      </c>
      <c r="D23" s="17"/>
      <c r="E23" s="17"/>
      <c r="F23" s="18">
        <f t="shared" si="0"/>
        <v>0</v>
      </c>
      <c r="G23" s="19">
        <f t="shared" si="1"/>
        <v>0</v>
      </c>
      <c r="I23" s="4"/>
    </row>
    <row r="24" spans="1:9" ht="24" x14ac:dyDescent="0.3">
      <c r="A24" s="57"/>
      <c r="B24" s="15" t="s">
        <v>20</v>
      </c>
      <c r="C24" s="16">
        <v>100</v>
      </c>
      <c r="D24" s="17"/>
      <c r="E24" s="17"/>
      <c r="F24" s="18">
        <f t="shared" si="0"/>
        <v>0</v>
      </c>
      <c r="G24" s="19">
        <f t="shared" si="1"/>
        <v>0</v>
      </c>
      <c r="I24" s="4"/>
    </row>
    <row r="25" spans="1:9" ht="16.2" thickBot="1" x14ac:dyDescent="0.35">
      <c r="A25" s="60"/>
      <c r="B25" s="20" t="s">
        <v>48</v>
      </c>
      <c r="C25" s="21">
        <v>100</v>
      </c>
      <c r="D25" s="41"/>
      <c r="E25" s="41"/>
      <c r="F25" s="42">
        <f t="shared" si="0"/>
        <v>0</v>
      </c>
      <c r="G25" s="43">
        <f t="shared" si="1"/>
        <v>0</v>
      </c>
      <c r="I25" s="4"/>
    </row>
    <row r="26" spans="1:9" s="5" customFormat="1" ht="18.600000000000001" thickBot="1" x14ac:dyDescent="0.4">
      <c r="A26" s="28" t="s">
        <v>23</v>
      </c>
      <c r="B26" s="29"/>
      <c r="C26" s="29"/>
      <c r="D26" s="44"/>
      <c r="E26" s="29"/>
      <c r="F26" s="30">
        <f>SUM(F19:F25)</f>
        <v>0</v>
      </c>
      <c r="G26" s="31">
        <f>SUM(G19:G25)</f>
        <v>0</v>
      </c>
    </row>
    <row r="27" spans="1:9" s="5" customFormat="1" ht="18" x14ac:dyDescent="0.35">
      <c r="A27" s="24"/>
      <c r="B27" s="22"/>
      <c r="C27" s="22"/>
      <c r="D27" s="22"/>
      <c r="E27" s="22"/>
      <c r="F27" s="23"/>
      <c r="G27" s="23"/>
    </row>
    <row r="28" spans="1:9" s="5" customFormat="1" ht="18" x14ac:dyDescent="0.35">
      <c r="A28" s="24"/>
      <c r="B28" s="22"/>
      <c r="C28" s="22"/>
      <c r="D28" s="22"/>
      <c r="E28" s="22"/>
      <c r="F28" s="23"/>
      <c r="G28" s="23"/>
    </row>
    <row r="29" spans="1:9" s="5" customFormat="1" ht="18.600000000000001" thickBot="1" x14ac:dyDescent="0.4">
      <c r="A29" s="61" t="s">
        <v>24</v>
      </c>
      <c r="B29" s="61"/>
      <c r="C29" s="61"/>
      <c r="D29" s="61"/>
      <c r="E29" s="61"/>
      <c r="F29" s="61"/>
      <c r="G29" s="61"/>
    </row>
    <row r="30" spans="1:9" s="5" customFormat="1" ht="47.4" thickBot="1" x14ac:dyDescent="0.4">
      <c r="A30" s="38" t="s">
        <v>21</v>
      </c>
      <c r="B30" s="39" t="s">
        <v>16</v>
      </c>
      <c r="C30" s="39" t="s">
        <v>22</v>
      </c>
      <c r="D30" s="40" t="s">
        <v>5</v>
      </c>
      <c r="E30" s="40" t="s">
        <v>37</v>
      </c>
      <c r="F30" s="39" t="s">
        <v>6</v>
      </c>
      <c r="G30" s="39" t="s">
        <v>7</v>
      </c>
    </row>
    <row r="31" spans="1:9" s="5" customFormat="1" ht="24" x14ac:dyDescent="0.35">
      <c r="A31" s="32" t="s">
        <v>25</v>
      </c>
      <c r="B31" s="33" t="s">
        <v>28</v>
      </c>
      <c r="C31" s="16">
        <v>250</v>
      </c>
      <c r="D31" s="35"/>
      <c r="E31" s="35"/>
      <c r="F31" s="36">
        <f>C31*D31</f>
        <v>0</v>
      </c>
      <c r="G31" s="37">
        <f>C31*E31</f>
        <v>0</v>
      </c>
    </row>
    <row r="32" spans="1:9" s="5" customFormat="1" ht="18" x14ac:dyDescent="0.35">
      <c r="A32" s="25" t="s">
        <v>26</v>
      </c>
      <c r="B32" s="14" t="s">
        <v>29</v>
      </c>
      <c r="C32" s="16">
        <v>1</v>
      </c>
      <c r="D32" s="17"/>
      <c r="E32" s="17"/>
      <c r="F32" s="18">
        <f>C32*D32</f>
        <v>0</v>
      </c>
      <c r="G32" s="19">
        <f>C32*E32</f>
        <v>0</v>
      </c>
    </row>
    <row r="33" spans="1:8" s="5" customFormat="1" ht="18.600000000000001" thickBot="1" x14ac:dyDescent="0.4">
      <c r="A33" s="45" t="s">
        <v>27</v>
      </c>
      <c r="B33" s="46" t="s">
        <v>30</v>
      </c>
      <c r="C33" s="47">
        <v>1</v>
      </c>
      <c r="D33" s="41"/>
      <c r="E33" s="41"/>
      <c r="F33" s="42">
        <f>C33*D33</f>
        <v>0</v>
      </c>
      <c r="G33" s="43">
        <f>C33*E33</f>
        <v>0</v>
      </c>
    </row>
    <row r="34" spans="1:8" s="2" customFormat="1" ht="21.6" thickBot="1" x14ac:dyDescent="0.45">
      <c r="A34" s="28" t="s">
        <v>31</v>
      </c>
      <c r="B34" s="29"/>
      <c r="C34" s="29"/>
      <c r="D34" s="29"/>
      <c r="E34" s="29"/>
      <c r="F34" s="30">
        <f>SUM(F31)</f>
        <v>0</v>
      </c>
      <c r="G34" s="31">
        <f>SUM(G31)</f>
        <v>0</v>
      </c>
    </row>
    <row r="35" spans="1:8" s="2" customFormat="1" ht="21.6" thickBot="1" x14ac:dyDescent="0.45">
      <c r="A35" s="27"/>
      <c r="B35" s="22"/>
      <c r="C35" s="22"/>
      <c r="D35" s="22"/>
      <c r="E35" s="22"/>
      <c r="F35" s="23"/>
      <c r="G35" s="23"/>
    </row>
    <row r="36" spans="1:8" s="2" customFormat="1" ht="21.6" thickBot="1" x14ac:dyDescent="0.45">
      <c r="A36" s="28" t="s">
        <v>33</v>
      </c>
      <c r="B36" s="29"/>
      <c r="C36" s="29"/>
      <c r="D36" s="29"/>
      <c r="E36" s="29"/>
      <c r="F36" s="30">
        <f>SUM(F26+F34)</f>
        <v>0</v>
      </c>
      <c r="G36" s="31">
        <f>SUM(G26+G34)</f>
        <v>0</v>
      </c>
    </row>
    <row r="37" spans="1:8" s="2" customFormat="1" ht="21.6" thickBot="1" x14ac:dyDescent="0.45">
      <c r="A37" s="27"/>
      <c r="B37" s="22"/>
      <c r="C37" s="22"/>
      <c r="D37" s="22"/>
      <c r="E37" s="22"/>
      <c r="F37" s="23"/>
      <c r="G37" s="23"/>
    </row>
    <row r="38" spans="1:8" s="2" customFormat="1" ht="57.75" customHeight="1" thickBot="1" x14ac:dyDescent="0.45">
      <c r="A38" s="62" t="s">
        <v>35</v>
      </c>
      <c r="B38" s="63"/>
      <c r="C38" s="64"/>
      <c r="D38" s="65"/>
      <c r="E38" s="65"/>
      <c r="F38" s="66"/>
      <c r="G38" s="23"/>
    </row>
    <row r="39" spans="1:8" s="2" customFormat="1" ht="21" x14ac:dyDescent="0.4">
      <c r="A39" s="27"/>
      <c r="B39" s="22"/>
      <c r="C39" s="22"/>
      <c r="D39" s="22"/>
      <c r="E39" s="22"/>
      <c r="F39" s="23"/>
      <c r="G39" s="23"/>
    </row>
    <row r="40" spans="1:8" s="2" customFormat="1" ht="21" x14ac:dyDescent="0.4">
      <c r="A40" s="27"/>
      <c r="B40" s="22"/>
      <c r="C40" s="22"/>
      <c r="D40" s="22"/>
      <c r="E40" s="22"/>
      <c r="F40" s="23"/>
      <c r="G40" s="23"/>
    </row>
    <row r="41" spans="1:8" s="2" customFormat="1" ht="21" x14ac:dyDescent="0.4">
      <c r="A41" s="67" t="s">
        <v>34</v>
      </c>
      <c r="B41" s="67"/>
      <c r="C41" s="67"/>
      <c r="D41" s="67"/>
      <c r="E41" s="67"/>
      <c r="F41" s="67"/>
      <c r="G41" s="67"/>
      <c r="H41" s="67"/>
    </row>
    <row r="42" spans="1:8" ht="18" x14ac:dyDescent="0.35">
      <c r="A42" s="3" t="s">
        <v>8</v>
      </c>
    </row>
    <row r="43" spans="1:8" ht="15.75" customHeight="1" x14ac:dyDescent="0.3">
      <c r="A43" s="48" t="s">
        <v>32</v>
      </c>
      <c r="B43" s="48"/>
      <c r="C43" s="48"/>
      <c r="D43" s="48"/>
      <c r="E43" s="48"/>
      <c r="F43" s="48"/>
      <c r="G43" s="48"/>
    </row>
    <row r="44" spans="1:8" x14ac:dyDescent="0.3">
      <c r="A44" s="49"/>
      <c r="B44" s="49"/>
      <c r="C44" s="49"/>
      <c r="D44" s="49"/>
      <c r="E44" s="49"/>
      <c r="F44" s="26"/>
      <c r="G44" s="26"/>
    </row>
  </sheetData>
  <mergeCells count="21">
    <mergeCell ref="B2:G2"/>
    <mergeCell ref="B3:G3"/>
    <mergeCell ref="B6:G6"/>
    <mergeCell ref="A17:G17"/>
    <mergeCell ref="B10:G10"/>
    <mergeCell ref="B12:G12"/>
    <mergeCell ref="B14:G14"/>
    <mergeCell ref="A8:G8"/>
    <mergeCell ref="B13:G13"/>
    <mergeCell ref="A9:G9"/>
    <mergeCell ref="A43:G43"/>
    <mergeCell ref="A44:E44"/>
    <mergeCell ref="B7:G7"/>
    <mergeCell ref="B4:G4"/>
    <mergeCell ref="B5:G5"/>
    <mergeCell ref="A19:A21"/>
    <mergeCell ref="A22:A25"/>
    <mergeCell ref="A29:G29"/>
    <mergeCell ref="A38:B38"/>
    <mergeCell ref="C38:F38"/>
    <mergeCell ref="A41:H41"/>
  </mergeCells>
  <phoneticPr fontId="9" type="noConversion"/>
  <pageMargins left="0.62992125984251968" right="3.937007874015748E-2" top="0.55118110236220474" bottom="0.55118110236220474" header="0" footer="0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71F941E5A09B4E8CCE438C3E57A26A" ma:contentTypeVersion="4" ma:contentTypeDescription="Create a new document." ma:contentTypeScope="" ma:versionID="6003195c2eacf6530f87e9e8fcfee645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c32bf65a542676fe32b298b419096afe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F4036-2338-4131-A5CC-FDAFEA2A6F82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0d3bc0d6-c26d-432c-80ed-2ed9549c47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76BC5C-1223-44CC-AC71-F5950A367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A15FC7-B523-48E9-B080-A20A8D438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Krajčírikova, Helena</dc:creator>
  <cp:keywords/>
  <dc:description/>
  <cp:lastModifiedBy>Krajčírikova, Helena</cp:lastModifiedBy>
  <cp:revision/>
  <dcterms:created xsi:type="dcterms:W3CDTF">2019-05-30T14:32:08Z</dcterms:created>
  <dcterms:modified xsi:type="dcterms:W3CDTF">2025-10-28T18:22:56Z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0x0101007771F941E5A09B4E8CCE438C3E57A26A</vt:lpwstr>
  </property>
</Properties>
</file>